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<sst xmlns="http://schemas.openxmlformats.org/spreadsheetml/2006/main" count="47" uniqueCount="31">
  <si>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%</t>
  </si>
  <si>
    <t>Información correspondiente al año 2000.</t>
  </si>
  <si>
    <t>Total</t>
  </si>
  <si>
    <t>Universidad Autónoma de Querétaro</t>
  </si>
  <si>
    <t>Matrícula</t>
  </si>
  <si>
    <t>Licenciatura</t>
  </si>
  <si>
    <t>Matrícula de la institución por nivel educativo</t>
  </si>
  <si>
    <t>Nivel</t>
  </si>
  <si>
    <t>Media superior</t>
  </si>
  <si>
    <t>Posgrados</t>
  </si>
  <si>
    <t>Otros*</t>
  </si>
  <si>
    <t>Area *</t>
  </si>
  <si>
    <t>Cs de la Salud</t>
  </si>
  <si>
    <t>Cs. Físico-Matemáticas</t>
  </si>
  <si>
    <t>Cs. Jurídicas</t>
  </si>
  <si>
    <t>Cs. Naturales</t>
  </si>
  <si>
    <t>Humanidades</t>
  </si>
  <si>
    <t xml:space="preserve">Matrícula de licenciatura por áreas de conocimiento </t>
  </si>
  <si>
    <t xml:space="preserve">Matrícula de posgrado por áreas de conocimiento </t>
  </si>
  <si>
    <t>Fuente: Dirección de Planeación y Desarrollo Institucional</t>
  </si>
  <si>
    <t xml:space="preserve">             Coordinación de Información y Estadística</t>
  </si>
  <si>
    <t>Técnico</t>
  </si>
  <si>
    <t>Cs. Socio-Políticas</t>
  </si>
  <si>
    <t>(*) Son cursos de Idiomas y de Bellas Artes.</t>
  </si>
  <si>
    <t>(*) Áreas del Conocimiento de la Institución.</t>
  </si>
  <si>
    <t>Cs. de la Salud</t>
  </si>
  <si>
    <t>Cs. Abreviatura de Ciencias</t>
  </si>
  <si>
    <t>Cs. Eco.-Admvas.</t>
  </si>
  <si>
    <t>5. Distribución de la matrícula</t>
  </si>
  <si>
    <t>Cs. de Psicología y Pedagogía</t>
  </si>
  <si>
    <t>Cs. Químico Biológicas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</si>
</sst>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3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workbookViewId="0" topLeftCell="A13">
      <selection activeCell="E44" sqref="E44"/>
    </sheetView>
  </sheetViews>
  <sheetFormatPr defaultColWidth="11.421875" defaultRowHeight="12.75"/>
  <cols>
    <col min="1" max="1" width="26.57421875" style="0" customWidth="1"/>
    <col min="2" max="2" width="13.8515625" style="0" customWidth="1"/>
    <col min="3" max="3" width="15.57421875" style="0" customWidth="1"/>
    <col min="4" max="4" width="12.7109375" style="0" customWidth="1"/>
    <col min="5" max="5" width="11.421875" style="1" customWidth="1"/>
  </cols>
  <sheetData>
    <row r="1" ht="20.25">
      <c r="A1" s="3" t="s">
        <v>3</v>
      </c>
    </row>
    <row r="2" ht="12.75">
      <c r="A2" s="4" t="s">
        <v>28</v>
      </c>
    </row>
    <row r="3" ht="12.75">
      <c r="A3" s="5" t="s">
        <v>1</v>
      </c>
    </row>
    <row r="5" spans="1:3" ht="13.5" thickBot="1">
      <c r="A5" s="16" t="s">
        <v>6</v>
      </c>
      <c r="B5" s="16"/>
      <c r="C5" s="16"/>
    </row>
    <row r="6" spans="1:3" ht="13.5" thickBot="1">
      <c r="A6" s="6" t="s">
        <v>7</v>
      </c>
      <c r="B6" s="7" t="s">
        <v>4</v>
      </c>
      <c r="C6" s="2" t="s">
        <v>0</v>
      </c>
    </row>
    <row r="7" spans="1:3" ht="12.75">
      <c r="A7" s="11" t="s">
        <v>8</v>
      </c>
      <c r="B7" s="18">
        <v>5197</v>
      </c>
      <c r="C7" s="19">
        <f aca="true" t="shared" si="0" ref="C7:C12">+B7/$B$12*100</f>
        <v>31.437904542979854</v>
      </c>
    </row>
    <row r="8" spans="1:3" ht="12.75">
      <c r="A8" s="12" t="s">
        <v>21</v>
      </c>
      <c r="B8" s="20">
        <v>295</v>
      </c>
      <c r="C8" s="21">
        <f t="shared" si="0"/>
        <v>1.7845260419817315</v>
      </c>
    </row>
    <row r="9" spans="1:3" ht="12.75">
      <c r="A9" s="12" t="s">
        <v>5</v>
      </c>
      <c r="B9" s="20">
        <v>7741</v>
      </c>
      <c r="C9" s="21">
        <f t="shared" si="0"/>
        <v>46.827173189764686</v>
      </c>
    </row>
    <row r="10" spans="1:3" ht="12.75">
      <c r="A10" s="12" t="s">
        <v>9</v>
      </c>
      <c r="B10" s="20">
        <v>1475</v>
      </c>
      <c r="C10" s="21">
        <f t="shared" si="0"/>
        <v>8.922630209908657</v>
      </c>
    </row>
    <row r="11" spans="1:3" ht="13.5" thickBot="1">
      <c r="A11" s="13" t="s">
        <v>10</v>
      </c>
      <c r="B11" s="22">
        <v>1823</v>
      </c>
      <c r="C11" s="23">
        <f t="shared" si="0"/>
        <v>11.027766015365073</v>
      </c>
    </row>
    <row r="12" spans="1:3" ht="13.5" thickBot="1">
      <c r="A12" s="14" t="s">
        <v>2</v>
      </c>
      <c r="B12" s="24">
        <f>SUM(B7:B11)</f>
        <v>16531</v>
      </c>
      <c r="C12" s="25">
        <f t="shared" si="0"/>
        <v>100</v>
      </c>
    </row>
    <row r="13" spans="1:3" ht="12.75">
      <c r="A13" s="10" t="s">
        <v>23</v>
      </c>
      <c r="B13" s="8"/>
      <c r="C13" s="9"/>
    </row>
    <row r="15" ht="13.5" thickBot="1">
      <c r="A15" s="17" t="s">
        <v>17</v>
      </c>
    </row>
    <row r="16" spans="1:3" ht="13.5" thickBot="1">
      <c r="A16" s="6" t="s">
        <v>11</v>
      </c>
      <c r="B16" s="7" t="s">
        <v>4</v>
      </c>
      <c r="C16" s="2" t="s">
        <v>0</v>
      </c>
    </row>
    <row r="17" spans="1:3" ht="12.75">
      <c r="A17" s="11" t="s">
        <v>29</v>
      </c>
      <c r="B17" s="18">
        <v>610</v>
      </c>
      <c r="C17" s="19">
        <f>+B17/$B$26*100</f>
        <v>7.880118847694097</v>
      </c>
    </row>
    <row r="18" spans="1:3" ht="12.75">
      <c r="A18" s="12" t="s">
        <v>12</v>
      </c>
      <c r="B18" s="20">
        <v>688</v>
      </c>
      <c r="C18" s="26">
        <f aca="true" t="shared" si="1" ref="C18:C26">+B18/$B$26*100</f>
        <v>8.887740601989407</v>
      </c>
    </row>
    <row r="19" spans="1:3" ht="12.75">
      <c r="A19" s="12" t="s">
        <v>27</v>
      </c>
      <c r="B19" s="20">
        <v>2572</v>
      </c>
      <c r="C19" s="26">
        <f t="shared" si="1"/>
        <v>33.22568143650691</v>
      </c>
    </row>
    <row r="20" spans="1:3" ht="12.75">
      <c r="A20" s="12" t="s">
        <v>13</v>
      </c>
      <c r="B20" s="20">
        <v>655</v>
      </c>
      <c r="C20" s="26">
        <f t="shared" si="1"/>
        <v>8.461439090556775</v>
      </c>
    </row>
    <row r="21" spans="1:3" ht="12.75">
      <c r="A21" s="12" t="s">
        <v>14</v>
      </c>
      <c r="B21" s="20">
        <v>1322</v>
      </c>
      <c r="C21" s="26">
        <f t="shared" si="1"/>
        <v>17.0778969125436</v>
      </c>
    </row>
    <row r="22" spans="1:3" ht="12.75">
      <c r="A22" s="12" t="s">
        <v>30</v>
      </c>
      <c r="B22" s="20">
        <v>433</v>
      </c>
      <c r="C22" s="26">
        <f t="shared" si="1"/>
        <v>5.593592559100891</v>
      </c>
    </row>
    <row r="23" spans="1:3" ht="12.75">
      <c r="A23" s="12" t="s">
        <v>15</v>
      </c>
      <c r="B23" s="20">
        <v>485</v>
      </c>
      <c r="C23" s="26">
        <f t="shared" si="1"/>
        <v>6.265340395297765</v>
      </c>
    </row>
    <row r="24" spans="1:3" ht="12.75">
      <c r="A24" s="12" t="s">
        <v>22</v>
      </c>
      <c r="B24" s="20">
        <v>376</v>
      </c>
      <c r="C24" s="26">
        <f t="shared" si="1"/>
        <v>4.857253584808165</v>
      </c>
    </row>
    <row r="25" spans="1:3" ht="13.5" thickBot="1">
      <c r="A25" s="13" t="s">
        <v>16</v>
      </c>
      <c r="B25" s="22">
        <v>600</v>
      </c>
      <c r="C25" s="27">
        <f t="shared" si="1"/>
        <v>7.75093657150239</v>
      </c>
    </row>
    <row r="26" spans="1:3" ht="13.5" thickBot="1">
      <c r="A26" s="14" t="s">
        <v>2</v>
      </c>
      <c r="B26" s="24">
        <f>SUM(B17:B25)</f>
        <v>7741</v>
      </c>
      <c r="C26" s="25">
        <f t="shared" si="1"/>
        <v>100</v>
      </c>
    </row>
    <row r="27" ht="12.75">
      <c r="A27" s="10" t="s">
        <v>24</v>
      </c>
    </row>
    <row r="28" ht="12.75">
      <c r="A28" s="10" t="s">
        <v>26</v>
      </c>
    </row>
    <row r="30" ht="13.5" thickBot="1">
      <c r="A30" s="17" t="s">
        <v>18</v>
      </c>
    </row>
    <row r="31" spans="1:3" ht="13.5" thickBot="1">
      <c r="A31" s="6" t="s">
        <v>11</v>
      </c>
      <c r="B31" s="7" t="s">
        <v>4</v>
      </c>
      <c r="C31" s="2" t="s">
        <v>0</v>
      </c>
    </row>
    <row r="32" spans="1:3" ht="12.75">
      <c r="A32" s="11" t="s">
        <v>29</v>
      </c>
      <c r="B32" s="18">
        <v>153</v>
      </c>
      <c r="C32" s="19">
        <f>+B32/$B$41*100</f>
        <v>10.372881355932204</v>
      </c>
    </row>
    <row r="33" spans="1:3" ht="12.75">
      <c r="A33" s="12" t="s">
        <v>25</v>
      </c>
      <c r="B33" s="20">
        <v>192</v>
      </c>
      <c r="C33" s="26">
        <f aca="true" t="shared" si="2" ref="C33:C41">+B33/$B$41*100</f>
        <v>13.016949152542374</v>
      </c>
    </row>
    <row r="34" spans="1:3" ht="12.75">
      <c r="A34" s="12" t="s">
        <v>27</v>
      </c>
      <c r="B34" s="20">
        <v>481</v>
      </c>
      <c r="C34" s="26">
        <f t="shared" si="2"/>
        <v>32.610169491525426</v>
      </c>
    </row>
    <row r="35" spans="1:3" ht="12.75">
      <c r="A35" s="12" t="s">
        <v>13</v>
      </c>
      <c r="B35" s="20">
        <v>223</v>
      </c>
      <c r="C35" s="26">
        <f t="shared" si="2"/>
        <v>15.11864406779661</v>
      </c>
    </row>
    <row r="36" spans="1:3" ht="12.75">
      <c r="A36" s="12" t="s">
        <v>14</v>
      </c>
      <c r="B36" s="20">
        <v>211</v>
      </c>
      <c r="C36" s="26">
        <f t="shared" si="2"/>
        <v>14.305084745762711</v>
      </c>
    </row>
    <row r="37" spans="1:3" ht="12.75">
      <c r="A37" s="12" t="s">
        <v>30</v>
      </c>
      <c r="B37" s="20">
        <v>46</v>
      </c>
      <c r="C37" s="26">
        <f t="shared" si="2"/>
        <v>3.1186440677966103</v>
      </c>
    </row>
    <row r="38" spans="1:3" ht="12.75">
      <c r="A38" s="12" t="s">
        <v>15</v>
      </c>
      <c r="B38" s="20">
        <v>20</v>
      </c>
      <c r="C38" s="26">
        <f t="shared" si="2"/>
        <v>1.3559322033898304</v>
      </c>
    </row>
    <row r="39" spans="1:3" ht="12.75">
      <c r="A39" s="12" t="s">
        <v>22</v>
      </c>
      <c r="B39" s="20">
        <v>21</v>
      </c>
      <c r="C39" s="26">
        <f t="shared" si="2"/>
        <v>1.423728813559322</v>
      </c>
    </row>
    <row r="40" spans="1:3" ht="13.5" thickBot="1">
      <c r="A40" s="13" t="s">
        <v>16</v>
      </c>
      <c r="B40" s="22">
        <v>128</v>
      </c>
      <c r="C40" s="27">
        <f t="shared" si="2"/>
        <v>8.677966101694915</v>
      </c>
    </row>
    <row r="41" spans="1:3" ht="13.5" thickBot="1">
      <c r="A41" s="14" t="s">
        <v>2</v>
      </c>
      <c r="B41" s="24">
        <f>SUM(B32:B40)</f>
        <v>1475</v>
      </c>
      <c r="C41" s="25">
        <f t="shared" si="2"/>
        <v>100</v>
      </c>
    </row>
    <row r="42" ht="12.75">
      <c r="A42" s="10" t="s">
        <v>24</v>
      </c>
    </row>
    <row r="44" ht="12.75">
      <c r="A44" s="15" t="s">
        <v>19</v>
      </c>
    </row>
    <row r="45" ht="12.75">
      <c r="A45" s="15" t="s">
        <v>20</v>
      </c>
    </row>
  </sheetData>
  <printOptions horizontalCentered="1" verticalCentered="1"/>
  <pageMargins left="0.75" right="0.75" top="1" bottom="1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</dc:creator>
  <cp:keywords/>
  <dc:description/>
  <cp:lastModifiedBy>Fulano</cp:lastModifiedBy>
  <cp:lastPrinted>2001-09-17T21:28:04Z</cp:lastPrinted>
  <dcterms:created xsi:type="dcterms:W3CDTF">2001-01-26T16:59:12Z</dcterms:created>
  <dcterms:modified xsi:type="dcterms:W3CDTF">2002-02-06T18:41:17Z</dcterms:modified>
  <cp:category/>
  <cp:version/>
  <cp:contentType/>
  <cp:contentStatus/>
</cp:coreProperties>
</file>