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55" yWindow="3210" windowWidth="11880" windowHeight="58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<sst xmlns="http://schemas.openxmlformats.org/spreadsheetml/2006/main" count="148" uniqueCount="68">
  <si>
    <t>Lic. en Administración</t>
  </si>
  <si>
    <t>Lic. en Contaduría Pública</t>
  </si>
  <si>
    <t>Lic. en Contaduría Mercadotecnia</t>
  </si>
  <si>
    <t>Lic. en Comercio Internacional</t>
  </si>
  <si>
    <t>Lic. en Derecho</t>
  </si>
  <si>
    <t>Lic. en Informática Administrativa</t>
  </si>
  <si>
    <t>Esp. en Finanzas</t>
  </si>
  <si>
    <t>Esp. en Comercialización Estratégica</t>
  </si>
  <si>
    <t>Esp. en Recursos Humanos</t>
  </si>
  <si>
    <t>Esp. en Comercio Internacional</t>
  </si>
  <si>
    <t>Esp. en Pedagogía Sistémica</t>
  </si>
  <si>
    <t>ITESM, Campus Querétaro</t>
  </si>
  <si>
    <t>Lic. en Administración Financiera</t>
  </si>
  <si>
    <t>Lic. en Administración de Empresas</t>
  </si>
  <si>
    <t>Contador Público</t>
  </si>
  <si>
    <t>Lic. en Mercadotecnia</t>
  </si>
  <si>
    <t>Lic. en Relaciones Internacionales</t>
  </si>
  <si>
    <t>Lic. en Ciencias de la Comunicación</t>
  </si>
  <si>
    <t>Lic. en Economía</t>
  </si>
  <si>
    <t>Ing. en Sistemas Computacionales</t>
  </si>
  <si>
    <t>Ing. en Sistemas de Computación Administrativa</t>
  </si>
  <si>
    <t>Ing. Civil</t>
  </si>
  <si>
    <t>Ing. en Sistemas Eléctricos</t>
  </si>
  <si>
    <t>Ing. en Electrónica y Comunicaciones</t>
  </si>
  <si>
    <t>Ing. Industrial y de Sistemas</t>
  </si>
  <si>
    <t>Ing. Mecánico Administrador</t>
  </si>
  <si>
    <t>Ing. Mecánico Electricista</t>
  </si>
  <si>
    <t>Ing. Químico Administrador</t>
  </si>
  <si>
    <t>Físico Industrial</t>
  </si>
  <si>
    <t>Lic. en Diseño Industrial</t>
  </si>
  <si>
    <t>Mtría. en Administración</t>
  </si>
  <si>
    <t>Mtría. en Finanzas</t>
  </si>
  <si>
    <t>Mtría. en Mercadotecnia</t>
  </si>
  <si>
    <t>TOTAL</t>
  </si>
  <si>
    <t>Universidad del Valle de México</t>
  </si>
  <si>
    <t>Cirujano Dentista</t>
  </si>
  <si>
    <t>Lic. en Psicología</t>
  </si>
  <si>
    <t>Lic. en Administración de Empresas Turísticas</t>
  </si>
  <si>
    <t>Lic. en Arquitectura</t>
  </si>
  <si>
    <t>Lic. en Moda e Industria del Vestido</t>
  </si>
  <si>
    <t>Lic. en Diseño Gráfico</t>
  </si>
  <si>
    <t>Ing. en Computación</t>
  </si>
  <si>
    <t>Ing. Industrial de Producción</t>
  </si>
  <si>
    <t>Mtría. en Ciencias de la Educación</t>
  </si>
  <si>
    <t>Lic. en Odontología</t>
  </si>
  <si>
    <t xml:space="preserve">Lic. en Administración de Empresas </t>
  </si>
  <si>
    <t>Lic. en Comunicación</t>
  </si>
  <si>
    <t>Lic. en Sistemas Computacionales</t>
  </si>
  <si>
    <t>Alumnos</t>
  </si>
  <si>
    <t>Centro Universitario de Educación Contemporánea (CUDEC)</t>
  </si>
  <si>
    <t>Fuente: USEBEQ, inicio del periodo 2000-2001.</t>
  </si>
  <si>
    <t>Ing. en Industrias Alimentarias</t>
  </si>
  <si>
    <t>X</t>
  </si>
  <si>
    <t>Clasificación*</t>
  </si>
  <si>
    <t>Clasificación *</t>
  </si>
  <si>
    <t>No. Prog.</t>
  </si>
  <si>
    <t>en áreas</t>
  </si>
  <si>
    <t>Universidad Autónoma de Querétaro</t>
  </si>
  <si>
    <t>Lic. Arquitectura</t>
  </si>
  <si>
    <t>Médico Cirujano</t>
  </si>
  <si>
    <t xml:space="preserve"> (*) Carreras /programas en áreas saturadas.</t>
  </si>
  <si>
    <t>% De progs.</t>
  </si>
  <si>
    <t>saturadas</t>
  </si>
  <si>
    <t>6. Carreras/programas de las universidades e institutos privados más importantes en el estado de Querétaro</t>
  </si>
  <si>
    <t>Ing. Agrónomo Zootecnista</t>
  </si>
  <si>
    <t>Ing. Agrónomo en Producción</t>
  </si>
  <si>
    <t>Lic. en Sistemas de Computación Administrativa</t>
  </si>
  <si>
    <t>Universidad Cuauhtémoc A. C.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</si>
</sst>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</numFmts>
  <fonts count="7">
    <font>
      <sz val="10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164" fontId="0" fillId="0" borderId="9" xfId="21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9" xfId="21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tabSelected="1" workbookViewId="0" topLeftCell="A1">
      <selection activeCell="A3" sqref="A3"/>
    </sheetView>
  </sheetViews>
  <sheetFormatPr defaultColWidth="11.421875" defaultRowHeight="12.75"/>
  <cols>
    <col min="1" max="1" width="9.421875" style="9" customWidth="1"/>
    <col min="2" max="2" width="67.7109375" style="0" customWidth="1"/>
    <col min="3" max="3" width="11.421875" style="2" customWidth="1"/>
    <col min="4" max="4" width="14.421875" style="9" customWidth="1"/>
    <col min="5" max="5" width="11.421875" style="9" customWidth="1"/>
  </cols>
  <sheetData>
    <row r="1" ht="20.25">
      <c r="A1" s="39" t="s">
        <v>57</v>
      </c>
    </row>
    <row r="2" ht="12.75">
      <c r="A2" s="40" t="s">
        <v>63</v>
      </c>
    </row>
    <row r="3" ht="13.5" thickBot="1">
      <c r="A3" s="40"/>
    </row>
    <row r="4" spans="1:5" ht="12.75">
      <c r="A4" s="15"/>
      <c r="B4" s="17"/>
      <c r="C4" s="20"/>
      <c r="D4" s="15"/>
      <c r="E4" s="24" t="s">
        <v>61</v>
      </c>
    </row>
    <row r="5" spans="1:5" ht="12.75">
      <c r="A5" s="16"/>
      <c r="B5" s="18"/>
      <c r="C5" s="21"/>
      <c r="D5" s="16"/>
      <c r="E5" s="25" t="s">
        <v>56</v>
      </c>
    </row>
    <row r="6" spans="1:5" ht="13.5" thickBot="1">
      <c r="A6" s="23" t="s">
        <v>55</v>
      </c>
      <c r="B6" s="19" t="s">
        <v>11</v>
      </c>
      <c r="C6" s="22" t="s">
        <v>48</v>
      </c>
      <c r="D6" s="23" t="s">
        <v>53</v>
      </c>
      <c r="E6" s="23" t="s">
        <v>62</v>
      </c>
    </row>
    <row r="7" spans="1:5" ht="12.75">
      <c r="A7" s="33">
        <v>1</v>
      </c>
      <c r="B7" s="6" t="s">
        <v>24</v>
      </c>
      <c r="C7" s="7">
        <v>313</v>
      </c>
      <c r="D7" s="11"/>
      <c r="E7" s="34"/>
    </row>
    <row r="8" spans="1:5" ht="12.75">
      <c r="A8" s="35">
        <f>+A7+1</f>
        <v>2</v>
      </c>
      <c r="B8" s="1" t="s">
        <v>3</v>
      </c>
      <c r="C8" s="3">
        <v>277</v>
      </c>
      <c r="D8" s="10" t="s">
        <v>52</v>
      </c>
      <c r="E8" s="36"/>
    </row>
    <row r="9" spans="1:5" ht="12.75">
      <c r="A9" s="35">
        <f aca="true" t="shared" si="0" ref="A9:A32">+A8+1</f>
        <v>3</v>
      </c>
      <c r="B9" s="1" t="s">
        <v>15</v>
      </c>
      <c r="C9" s="3">
        <v>245</v>
      </c>
      <c r="D9" s="10" t="s">
        <v>52</v>
      </c>
      <c r="E9" s="36"/>
    </row>
    <row r="10" spans="1:5" ht="12.75">
      <c r="A10" s="35">
        <f t="shared" si="0"/>
        <v>4</v>
      </c>
      <c r="B10" s="1" t="s">
        <v>13</v>
      </c>
      <c r="C10" s="3">
        <v>243</v>
      </c>
      <c r="D10" s="10" t="s">
        <v>52</v>
      </c>
      <c r="E10" s="36"/>
    </row>
    <row r="11" spans="1:5" ht="12.75">
      <c r="A11" s="35">
        <f t="shared" si="0"/>
        <v>5</v>
      </c>
      <c r="B11" s="1" t="s">
        <v>58</v>
      </c>
      <c r="C11" s="3">
        <v>234</v>
      </c>
      <c r="D11" s="10"/>
      <c r="E11" s="36"/>
    </row>
    <row r="12" spans="1:5" ht="12.75">
      <c r="A12" s="35">
        <f t="shared" si="0"/>
        <v>6</v>
      </c>
      <c r="B12" s="1" t="s">
        <v>51</v>
      </c>
      <c r="C12" s="3">
        <v>160</v>
      </c>
      <c r="D12" s="10"/>
      <c r="E12" s="36"/>
    </row>
    <row r="13" spans="1:5" ht="12.75">
      <c r="A13" s="35">
        <f t="shared" si="0"/>
        <v>7</v>
      </c>
      <c r="B13" s="1" t="s">
        <v>19</v>
      </c>
      <c r="C13" s="3">
        <v>146</v>
      </c>
      <c r="D13" s="10"/>
      <c r="E13" s="36"/>
    </row>
    <row r="14" spans="1:5" ht="12.75">
      <c r="A14" s="35">
        <f t="shared" si="0"/>
        <v>8</v>
      </c>
      <c r="B14" s="1" t="s">
        <v>25</v>
      </c>
      <c r="C14" s="3">
        <v>142</v>
      </c>
      <c r="D14" s="10"/>
      <c r="E14" s="36"/>
    </row>
    <row r="15" spans="1:5" ht="12.75">
      <c r="A15" s="35">
        <f t="shared" si="0"/>
        <v>9</v>
      </c>
      <c r="B15" s="1" t="s">
        <v>23</v>
      </c>
      <c r="C15" s="3">
        <v>140</v>
      </c>
      <c r="D15" s="10"/>
      <c r="E15" s="36"/>
    </row>
    <row r="16" spans="1:5" ht="12.75">
      <c r="A16" s="35">
        <f t="shared" si="0"/>
        <v>10</v>
      </c>
      <c r="B16" s="1" t="s">
        <v>17</v>
      </c>
      <c r="C16" s="3">
        <v>130</v>
      </c>
      <c r="D16" s="10" t="s">
        <v>52</v>
      </c>
      <c r="E16" s="36"/>
    </row>
    <row r="17" spans="1:5" ht="12.75">
      <c r="A17" s="35">
        <f t="shared" si="0"/>
        <v>11</v>
      </c>
      <c r="B17" s="1" t="s">
        <v>14</v>
      </c>
      <c r="C17" s="3">
        <v>120</v>
      </c>
      <c r="D17" s="10" t="s">
        <v>52</v>
      </c>
      <c r="E17" s="36"/>
    </row>
    <row r="18" spans="1:5" ht="12.75">
      <c r="A18" s="35">
        <f t="shared" si="0"/>
        <v>12</v>
      </c>
      <c r="B18" s="1" t="s">
        <v>30</v>
      </c>
      <c r="C18" s="3">
        <v>113</v>
      </c>
      <c r="D18" s="10" t="s">
        <v>52</v>
      </c>
      <c r="E18" s="36"/>
    </row>
    <row r="19" spans="1:5" ht="12.75">
      <c r="A19" s="35">
        <f t="shared" si="0"/>
        <v>13</v>
      </c>
      <c r="B19" s="1" t="s">
        <v>64</v>
      </c>
      <c r="C19" s="3">
        <v>106</v>
      </c>
      <c r="D19" s="10"/>
      <c r="E19" s="36"/>
    </row>
    <row r="20" spans="1:5" ht="12.75">
      <c r="A20" s="35">
        <f t="shared" si="0"/>
        <v>14</v>
      </c>
      <c r="B20" s="1" t="s">
        <v>20</v>
      </c>
      <c r="C20" s="3">
        <v>84</v>
      </c>
      <c r="D20" s="10" t="s">
        <v>52</v>
      </c>
      <c r="E20" s="36"/>
    </row>
    <row r="21" spans="1:5" ht="12.75">
      <c r="A21" s="35">
        <f t="shared" si="0"/>
        <v>15</v>
      </c>
      <c r="B21" s="1" t="s">
        <v>65</v>
      </c>
      <c r="C21" s="3">
        <v>83</v>
      </c>
      <c r="D21" s="10"/>
      <c r="E21" s="36"/>
    </row>
    <row r="22" spans="1:5" ht="12.75">
      <c r="A22" s="35">
        <f t="shared" si="0"/>
        <v>16</v>
      </c>
      <c r="B22" s="1" t="s">
        <v>22</v>
      </c>
      <c r="C22" s="3">
        <v>80</v>
      </c>
      <c r="D22" s="10"/>
      <c r="E22" s="36"/>
    </row>
    <row r="23" spans="1:5" ht="12.75">
      <c r="A23" s="35">
        <f t="shared" si="0"/>
        <v>17</v>
      </c>
      <c r="B23" s="1" t="s">
        <v>31</v>
      </c>
      <c r="C23" s="3">
        <v>29</v>
      </c>
      <c r="D23" s="10" t="s">
        <v>52</v>
      </c>
      <c r="E23" s="36"/>
    </row>
    <row r="24" spans="1:5" ht="12.75">
      <c r="A24" s="35">
        <f t="shared" si="0"/>
        <v>18</v>
      </c>
      <c r="B24" s="1" t="s">
        <v>26</v>
      </c>
      <c r="C24" s="3">
        <v>22</v>
      </c>
      <c r="D24" s="10"/>
      <c r="E24" s="36"/>
    </row>
    <row r="25" spans="1:5" ht="12.75">
      <c r="A25" s="35">
        <f t="shared" si="0"/>
        <v>19</v>
      </c>
      <c r="B25" s="1" t="s">
        <v>12</v>
      </c>
      <c r="C25" s="3">
        <v>15</v>
      </c>
      <c r="D25" s="10" t="s">
        <v>52</v>
      </c>
      <c r="E25" s="36"/>
    </row>
    <row r="26" spans="1:5" ht="12.75">
      <c r="A26" s="35">
        <f t="shared" si="0"/>
        <v>20</v>
      </c>
      <c r="B26" s="1" t="s">
        <v>32</v>
      </c>
      <c r="C26" s="3">
        <v>15</v>
      </c>
      <c r="D26" s="10" t="s">
        <v>52</v>
      </c>
      <c r="E26" s="36"/>
    </row>
    <row r="27" spans="1:5" ht="12.75">
      <c r="A27" s="35">
        <f t="shared" si="0"/>
        <v>21</v>
      </c>
      <c r="B27" s="1" t="s">
        <v>18</v>
      </c>
      <c r="C27" s="3">
        <v>7</v>
      </c>
      <c r="D27" s="10" t="s">
        <v>52</v>
      </c>
      <c r="E27" s="36"/>
    </row>
    <row r="28" spans="1:5" ht="12.75">
      <c r="A28" s="35">
        <f t="shared" si="0"/>
        <v>22</v>
      </c>
      <c r="B28" s="1" t="s">
        <v>21</v>
      </c>
      <c r="C28" s="3">
        <v>7</v>
      </c>
      <c r="D28" s="10"/>
      <c r="E28" s="36"/>
    </row>
    <row r="29" spans="1:5" ht="12.75">
      <c r="A29" s="35">
        <f t="shared" si="0"/>
        <v>23</v>
      </c>
      <c r="B29" s="1" t="s">
        <v>16</v>
      </c>
      <c r="C29" s="3">
        <v>3</v>
      </c>
      <c r="D29" s="10" t="s">
        <v>52</v>
      </c>
      <c r="E29" s="36"/>
    </row>
    <row r="30" spans="1:5" ht="12.75">
      <c r="A30" s="35">
        <f t="shared" si="0"/>
        <v>24</v>
      </c>
      <c r="B30" s="1" t="s">
        <v>27</v>
      </c>
      <c r="C30" s="3">
        <v>2</v>
      </c>
      <c r="D30" s="10"/>
      <c r="E30" s="36"/>
    </row>
    <row r="31" spans="1:5" ht="12.75">
      <c r="A31" s="35">
        <f t="shared" si="0"/>
        <v>25</v>
      </c>
      <c r="B31" s="1" t="s">
        <v>29</v>
      </c>
      <c r="C31" s="3">
        <v>2</v>
      </c>
      <c r="D31" s="10"/>
      <c r="E31" s="36"/>
    </row>
    <row r="32" spans="1:5" ht="13.5" thickBot="1">
      <c r="A32" s="37">
        <f t="shared" si="0"/>
        <v>26</v>
      </c>
      <c r="B32" s="4" t="s">
        <v>28</v>
      </c>
      <c r="C32" s="5">
        <v>1</v>
      </c>
      <c r="D32" s="13"/>
      <c r="E32" s="38"/>
    </row>
    <row r="33" spans="1:5" ht="13.5" thickBot="1">
      <c r="A33" s="30"/>
      <c r="B33" s="27" t="s">
        <v>33</v>
      </c>
      <c r="C33" s="12">
        <f>SUM(C7:C32)</f>
        <v>2719</v>
      </c>
      <c r="D33" s="31">
        <v>12</v>
      </c>
      <c r="E33" s="32">
        <f>+D33/A32</f>
        <v>0.46153846153846156</v>
      </c>
    </row>
    <row r="34" ht="13.5" thickBot="1"/>
    <row r="35" spans="1:5" ht="12.75">
      <c r="A35" s="15"/>
      <c r="B35" s="17"/>
      <c r="C35" s="20"/>
      <c r="D35" s="15"/>
      <c r="E35" s="24" t="s">
        <v>61</v>
      </c>
    </row>
    <row r="36" spans="1:5" ht="12.75">
      <c r="A36" s="16"/>
      <c r="B36" s="18"/>
      <c r="C36" s="21"/>
      <c r="D36" s="16"/>
      <c r="E36" s="25" t="s">
        <v>56</v>
      </c>
    </row>
    <row r="37" spans="1:5" ht="13.5" thickBot="1">
      <c r="A37" s="23" t="s">
        <v>55</v>
      </c>
      <c r="B37" s="19" t="s">
        <v>34</v>
      </c>
      <c r="C37" s="22" t="s">
        <v>48</v>
      </c>
      <c r="D37" s="23" t="s">
        <v>54</v>
      </c>
      <c r="E37" s="23" t="s">
        <v>62</v>
      </c>
    </row>
    <row r="38" spans="1:5" ht="12.75">
      <c r="A38" s="33">
        <v>1</v>
      </c>
      <c r="B38" s="6" t="s">
        <v>17</v>
      </c>
      <c r="C38" s="7">
        <v>285</v>
      </c>
      <c r="D38" s="11" t="s">
        <v>52</v>
      </c>
      <c r="E38" s="34"/>
    </row>
    <row r="39" spans="1:5" ht="12.75">
      <c r="A39" s="35">
        <f>+A38+1</f>
        <v>2</v>
      </c>
      <c r="B39" s="1" t="s">
        <v>59</v>
      </c>
      <c r="C39" s="3">
        <v>262</v>
      </c>
      <c r="D39" s="10"/>
      <c r="E39" s="36"/>
    </row>
    <row r="40" spans="1:5" ht="12.75">
      <c r="A40" s="35">
        <f aca="true" t="shared" si="1" ref="A40:A57">+A39+1</f>
        <v>3</v>
      </c>
      <c r="B40" s="1" t="s">
        <v>40</v>
      </c>
      <c r="C40" s="3">
        <v>219</v>
      </c>
      <c r="D40" s="10"/>
      <c r="E40" s="36"/>
    </row>
    <row r="41" spans="1:5" ht="12.75">
      <c r="A41" s="35">
        <f t="shared" si="1"/>
        <v>4</v>
      </c>
      <c r="B41" s="1" t="s">
        <v>15</v>
      </c>
      <c r="C41" s="3">
        <v>182</v>
      </c>
      <c r="D41" s="10" t="s">
        <v>52</v>
      </c>
      <c r="E41" s="36"/>
    </row>
    <row r="42" spans="1:5" ht="12.75">
      <c r="A42" s="35">
        <f t="shared" si="1"/>
        <v>5</v>
      </c>
      <c r="B42" s="1" t="s">
        <v>37</v>
      </c>
      <c r="C42" s="3">
        <v>148</v>
      </c>
      <c r="D42" s="10" t="s">
        <v>52</v>
      </c>
      <c r="E42" s="36"/>
    </row>
    <row r="43" spans="1:5" ht="12.75">
      <c r="A43" s="35">
        <f t="shared" si="1"/>
        <v>6</v>
      </c>
      <c r="B43" s="1" t="s">
        <v>42</v>
      </c>
      <c r="C43" s="3">
        <v>148</v>
      </c>
      <c r="D43" s="10"/>
      <c r="E43" s="36"/>
    </row>
    <row r="44" spans="1:5" ht="12.75">
      <c r="A44" s="35">
        <f t="shared" si="1"/>
        <v>7</v>
      </c>
      <c r="B44" s="1" t="s">
        <v>3</v>
      </c>
      <c r="C44" s="3">
        <v>147</v>
      </c>
      <c r="D44" s="10" t="s">
        <v>52</v>
      </c>
      <c r="E44" s="36"/>
    </row>
    <row r="45" spans="1:5" ht="12.75">
      <c r="A45" s="35">
        <f t="shared" si="1"/>
        <v>8</v>
      </c>
      <c r="B45" s="1" t="s">
        <v>0</v>
      </c>
      <c r="C45" s="3">
        <v>131</v>
      </c>
      <c r="D45" s="10" t="s">
        <v>52</v>
      </c>
      <c r="E45" s="36"/>
    </row>
    <row r="46" spans="1:5" ht="12.75">
      <c r="A46" s="35">
        <f t="shared" si="1"/>
        <v>9</v>
      </c>
      <c r="B46" s="1" t="s">
        <v>38</v>
      </c>
      <c r="C46" s="3">
        <v>129</v>
      </c>
      <c r="D46" s="10"/>
      <c r="E46" s="36"/>
    </row>
    <row r="47" spans="1:5" ht="12.75">
      <c r="A47" s="35">
        <f t="shared" si="1"/>
        <v>10</v>
      </c>
      <c r="B47" s="1" t="s">
        <v>16</v>
      </c>
      <c r="C47" s="3">
        <v>101</v>
      </c>
      <c r="D47" s="10" t="s">
        <v>52</v>
      </c>
      <c r="E47" s="36"/>
    </row>
    <row r="48" spans="1:5" ht="12.75">
      <c r="A48" s="35">
        <f t="shared" si="1"/>
        <v>11</v>
      </c>
      <c r="B48" s="1" t="s">
        <v>4</v>
      </c>
      <c r="C48" s="3">
        <v>101</v>
      </c>
      <c r="D48" s="10" t="s">
        <v>52</v>
      </c>
      <c r="E48" s="36"/>
    </row>
    <row r="49" spans="1:5" ht="12.75">
      <c r="A49" s="35">
        <f t="shared" si="1"/>
        <v>12</v>
      </c>
      <c r="B49" s="1" t="s">
        <v>36</v>
      </c>
      <c r="C49" s="3">
        <v>91</v>
      </c>
      <c r="D49" s="10" t="s">
        <v>52</v>
      </c>
      <c r="E49" s="36"/>
    </row>
    <row r="50" spans="1:5" ht="12.75">
      <c r="A50" s="35">
        <f t="shared" si="1"/>
        <v>13</v>
      </c>
      <c r="B50" s="1" t="s">
        <v>35</v>
      </c>
      <c r="C50" s="3">
        <v>80</v>
      </c>
      <c r="D50" s="10"/>
      <c r="E50" s="36"/>
    </row>
    <row r="51" spans="1:5" ht="12.75">
      <c r="A51" s="35">
        <f t="shared" si="1"/>
        <v>14</v>
      </c>
      <c r="B51" s="1" t="s">
        <v>41</v>
      </c>
      <c r="C51" s="3">
        <v>74</v>
      </c>
      <c r="D51" s="10"/>
      <c r="E51" s="36"/>
    </row>
    <row r="52" spans="1:5" ht="12.75">
      <c r="A52" s="35">
        <f t="shared" si="1"/>
        <v>15</v>
      </c>
      <c r="B52" s="1" t="s">
        <v>30</v>
      </c>
      <c r="C52" s="3">
        <v>70</v>
      </c>
      <c r="D52" s="10" t="s">
        <v>52</v>
      </c>
      <c r="E52" s="36"/>
    </row>
    <row r="53" spans="1:5" ht="12.75">
      <c r="A53" s="35">
        <f t="shared" si="1"/>
        <v>16</v>
      </c>
      <c r="B53" s="1" t="s">
        <v>39</v>
      </c>
      <c r="C53" s="3">
        <v>60</v>
      </c>
      <c r="D53" s="10" t="s">
        <v>52</v>
      </c>
      <c r="E53" s="36"/>
    </row>
    <row r="54" spans="1:5" ht="12.75">
      <c r="A54" s="35">
        <f t="shared" si="1"/>
        <v>17</v>
      </c>
      <c r="B54" s="1" t="s">
        <v>1</v>
      </c>
      <c r="C54" s="3">
        <v>41</v>
      </c>
      <c r="D54" s="10" t="s">
        <v>52</v>
      </c>
      <c r="E54" s="36"/>
    </row>
    <row r="55" spans="1:5" ht="12.75">
      <c r="A55" s="35">
        <f t="shared" si="1"/>
        <v>18</v>
      </c>
      <c r="B55" s="1" t="s">
        <v>21</v>
      </c>
      <c r="C55" s="3">
        <v>15</v>
      </c>
      <c r="D55" s="10"/>
      <c r="E55" s="36"/>
    </row>
    <row r="56" spans="1:5" ht="12.75">
      <c r="A56" s="35">
        <f t="shared" si="1"/>
        <v>19</v>
      </c>
      <c r="B56" s="1" t="s">
        <v>43</v>
      </c>
      <c r="C56" s="3">
        <v>10</v>
      </c>
      <c r="D56" s="10" t="s">
        <v>52</v>
      </c>
      <c r="E56" s="36"/>
    </row>
    <row r="57" spans="1:5" ht="13.5" thickBot="1">
      <c r="A57" s="37">
        <f t="shared" si="1"/>
        <v>20</v>
      </c>
      <c r="B57" s="4" t="s">
        <v>66</v>
      </c>
      <c r="C57" s="5">
        <v>9</v>
      </c>
      <c r="D57" s="13" t="s">
        <v>52</v>
      </c>
      <c r="E57" s="38"/>
    </row>
    <row r="58" spans="1:5" ht="13.5" thickBot="1">
      <c r="A58" s="30"/>
      <c r="B58" s="27" t="s">
        <v>33</v>
      </c>
      <c r="C58" s="12">
        <f>SUM(C38:C57)</f>
        <v>2303</v>
      </c>
      <c r="D58" s="31">
        <v>13</v>
      </c>
      <c r="E58" s="32">
        <f>+D58/A57</f>
        <v>0.65</v>
      </c>
    </row>
    <row r="59" ht="13.5" thickBot="1"/>
    <row r="60" spans="1:5" ht="12.75">
      <c r="A60" s="15"/>
      <c r="B60" s="17"/>
      <c r="C60" s="20"/>
      <c r="D60" s="15"/>
      <c r="E60" s="24" t="s">
        <v>61</v>
      </c>
    </row>
    <row r="61" spans="1:5" ht="12.75">
      <c r="A61" s="16"/>
      <c r="B61" s="18"/>
      <c r="C61" s="21"/>
      <c r="D61" s="16"/>
      <c r="E61" s="25" t="s">
        <v>56</v>
      </c>
    </row>
    <row r="62" spans="1:5" ht="13.5" thickBot="1">
      <c r="A62" s="23" t="s">
        <v>55</v>
      </c>
      <c r="B62" s="19" t="s">
        <v>67</v>
      </c>
      <c r="C62" s="22" t="s">
        <v>48</v>
      </c>
      <c r="D62" s="23" t="s">
        <v>54</v>
      </c>
      <c r="E62" s="23" t="s">
        <v>62</v>
      </c>
    </row>
    <row r="63" spans="1:5" ht="12.75">
      <c r="A63" s="33">
        <v>1</v>
      </c>
      <c r="B63" s="6" t="s">
        <v>4</v>
      </c>
      <c r="C63" s="7">
        <v>228</v>
      </c>
      <c r="D63" s="11" t="s">
        <v>52</v>
      </c>
      <c r="E63" s="34"/>
    </row>
    <row r="64" spans="1:5" ht="12.75">
      <c r="A64" s="35">
        <f>+A63+1</f>
        <v>2</v>
      </c>
      <c r="B64" s="1" t="s">
        <v>44</v>
      </c>
      <c r="C64" s="3">
        <v>195</v>
      </c>
      <c r="D64" s="10"/>
      <c r="E64" s="36"/>
    </row>
    <row r="65" spans="1:5" ht="12.75">
      <c r="A65" s="35">
        <f aca="true" t="shared" si="2" ref="A65:A74">+A64+1</f>
        <v>3</v>
      </c>
      <c r="B65" s="1" t="s">
        <v>46</v>
      </c>
      <c r="C65" s="3">
        <v>169</v>
      </c>
      <c r="D65" s="10" t="s">
        <v>52</v>
      </c>
      <c r="E65" s="36"/>
    </row>
    <row r="66" spans="1:5" ht="12.75">
      <c r="A66" s="35">
        <f t="shared" si="2"/>
        <v>4</v>
      </c>
      <c r="B66" s="1" t="s">
        <v>37</v>
      </c>
      <c r="C66" s="3">
        <v>122</v>
      </c>
      <c r="D66" s="10" t="s">
        <v>52</v>
      </c>
      <c r="E66" s="36"/>
    </row>
    <row r="67" spans="1:5" ht="12.75">
      <c r="A67" s="35">
        <f t="shared" si="2"/>
        <v>5</v>
      </c>
      <c r="B67" s="1" t="s">
        <v>45</v>
      </c>
      <c r="C67" s="3">
        <v>112</v>
      </c>
      <c r="D67" s="10" t="s">
        <v>52</v>
      </c>
      <c r="E67" s="36"/>
    </row>
    <row r="68" spans="1:5" ht="12.75">
      <c r="A68" s="35">
        <f t="shared" si="2"/>
        <v>6</v>
      </c>
      <c r="B68" s="1" t="s">
        <v>38</v>
      </c>
      <c r="C68" s="3">
        <v>93</v>
      </c>
      <c r="D68" s="10"/>
      <c r="E68" s="36"/>
    </row>
    <row r="69" spans="1:5" ht="12.75">
      <c r="A69" s="35">
        <f t="shared" si="2"/>
        <v>7</v>
      </c>
      <c r="B69" s="1" t="s">
        <v>19</v>
      </c>
      <c r="C69" s="3">
        <v>76</v>
      </c>
      <c r="D69" s="10"/>
      <c r="E69" s="36"/>
    </row>
    <row r="70" spans="1:5" ht="12.75">
      <c r="A70" s="35">
        <f t="shared" si="2"/>
        <v>8</v>
      </c>
      <c r="B70" s="1" t="s">
        <v>1</v>
      </c>
      <c r="C70" s="3">
        <v>74</v>
      </c>
      <c r="D70" s="10" t="s">
        <v>52</v>
      </c>
      <c r="E70" s="36"/>
    </row>
    <row r="71" spans="1:5" ht="12.75">
      <c r="A71" s="35">
        <f t="shared" si="2"/>
        <v>9</v>
      </c>
      <c r="B71" s="1" t="s">
        <v>40</v>
      </c>
      <c r="C71" s="3">
        <v>47</v>
      </c>
      <c r="D71" s="10"/>
      <c r="E71" s="36"/>
    </row>
    <row r="72" spans="1:5" ht="12.75">
      <c r="A72" s="35">
        <f t="shared" si="2"/>
        <v>10</v>
      </c>
      <c r="B72" s="1" t="s">
        <v>47</v>
      </c>
      <c r="C72" s="3">
        <v>34</v>
      </c>
      <c r="D72" s="10"/>
      <c r="E72" s="36"/>
    </row>
    <row r="73" spans="1:5" ht="12.75">
      <c r="A73" s="35">
        <f t="shared" si="2"/>
        <v>11</v>
      </c>
      <c r="B73" s="1" t="s">
        <v>15</v>
      </c>
      <c r="C73" s="3">
        <v>22</v>
      </c>
      <c r="D73" s="10" t="s">
        <v>52</v>
      </c>
      <c r="E73" s="36"/>
    </row>
    <row r="74" spans="1:5" ht="13.5" thickBot="1">
      <c r="A74" s="37">
        <f t="shared" si="2"/>
        <v>12</v>
      </c>
      <c r="B74" s="4" t="s">
        <v>3</v>
      </c>
      <c r="C74" s="5">
        <v>22</v>
      </c>
      <c r="D74" s="13" t="s">
        <v>52</v>
      </c>
      <c r="E74" s="38"/>
    </row>
    <row r="75" spans="1:5" ht="13.5" thickBot="1">
      <c r="A75" s="26"/>
      <c r="B75" s="27" t="s">
        <v>33</v>
      </c>
      <c r="C75" s="12">
        <f>SUM(C63:C74)</f>
        <v>1194</v>
      </c>
      <c r="D75" s="28">
        <v>7</v>
      </c>
      <c r="E75" s="29">
        <f>+D75/A74</f>
        <v>0.5833333333333334</v>
      </c>
    </row>
    <row r="76" ht="13.5" thickBot="1"/>
    <row r="77" spans="1:5" ht="12.75">
      <c r="A77" s="15"/>
      <c r="B77" s="17"/>
      <c r="C77" s="20"/>
      <c r="D77" s="15"/>
      <c r="E77" s="24" t="s">
        <v>61</v>
      </c>
    </row>
    <row r="78" spans="1:5" ht="12.75">
      <c r="A78" s="16"/>
      <c r="B78" s="18"/>
      <c r="C78" s="21"/>
      <c r="D78" s="16"/>
      <c r="E78" s="25" t="s">
        <v>56</v>
      </c>
    </row>
    <row r="79" spans="1:5" ht="13.5" thickBot="1">
      <c r="A79" s="23" t="s">
        <v>55</v>
      </c>
      <c r="B79" s="19" t="s">
        <v>49</v>
      </c>
      <c r="C79" s="22" t="s">
        <v>48</v>
      </c>
      <c r="D79" s="23" t="s">
        <v>54</v>
      </c>
      <c r="E79" s="23" t="s">
        <v>62</v>
      </c>
    </row>
    <row r="80" spans="1:5" ht="12.75">
      <c r="A80" s="33">
        <v>1</v>
      </c>
      <c r="B80" s="6" t="s">
        <v>4</v>
      </c>
      <c r="C80" s="7">
        <v>218</v>
      </c>
      <c r="D80" s="11" t="s">
        <v>52</v>
      </c>
      <c r="E80" s="34"/>
    </row>
    <row r="81" spans="1:5" ht="12.75">
      <c r="A81" s="35">
        <f>+A80+1</f>
        <v>2</v>
      </c>
      <c r="B81" s="1" t="s">
        <v>2</v>
      </c>
      <c r="C81" s="3">
        <v>217</v>
      </c>
      <c r="D81" s="10" t="s">
        <v>52</v>
      </c>
      <c r="E81" s="36"/>
    </row>
    <row r="82" spans="1:5" ht="12.75">
      <c r="A82" s="35">
        <f aca="true" t="shared" si="3" ref="A82:A90">+A81+1</f>
        <v>3</v>
      </c>
      <c r="B82" s="1" t="s">
        <v>3</v>
      </c>
      <c r="C82" s="3">
        <v>204</v>
      </c>
      <c r="D82" s="10" t="s">
        <v>52</v>
      </c>
      <c r="E82" s="36"/>
    </row>
    <row r="83" spans="1:5" ht="12.75">
      <c r="A83" s="35">
        <f t="shared" si="3"/>
        <v>4</v>
      </c>
      <c r="B83" s="1" t="s">
        <v>0</v>
      </c>
      <c r="C83" s="3">
        <v>173</v>
      </c>
      <c r="D83" s="10" t="s">
        <v>52</v>
      </c>
      <c r="E83" s="36"/>
    </row>
    <row r="84" spans="1:5" ht="12.75">
      <c r="A84" s="35">
        <f t="shared" si="3"/>
        <v>5</v>
      </c>
      <c r="B84" s="1" t="s">
        <v>1</v>
      </c>
      <c r="C84" s="3">
        <v>102</v>
      </c>
      <c r="D84" s="10" t="s">
        <v>52</v>
      </c>
      <c r="E84" s="36"/>
    </row>
    <row r="85" spans="1:5" ht="12.75">
      <c r="A85" s="35">
        <f t="shared" si="3"/>
        <v>6</v>
      </c>
      <c r="B85" s="1" t="s">
        <v>5</v>
      </c>
      <c r="C85" s="3">
        <v>95</v>
      </c>
      <c r="D85" s="10" t="s">
        <v>52</v>
      </c>
      <c r="E85" s="36"/>
    </row>
    <row r="86" spans="1:5" ht="12.75">
      <c r="A86" s="35">
        <f t="shared" si="3"/>
        <v>7</v>
      </c>
      <c r="B86" s="1" t="s">
        <v>6</v>
      </c>
      <c r="C86" s="3">
        <v>35</v>
      </c>
      <c r="D86" s="10" t="s">
        <v>52</v>
      </c>
      <c r="E86" s="36"/>
    </row>
    <row r="87" spans="1:5" ht="12.75">
      <c r="A87" s="35">
        <f t="shared" si="3"/>
        <v>8</v>
      </c>
      <c r="B87" s="1" t="s">
        <v>7</v>
      </c>
      <c r="C87" s="3">
        <v>30</v>
      </c>
      <c r="D87" s="10" t="s">
        <v>52</v>
      </c>
      <c r="E87" s="36"/>
    </row>
    <row r="88" spans="1:5" ht="12.75">
      <c r="A88" s="35">
        <f t="shared" si="3"/>
        <v>9</v>
      </c>
      <c r="B88" s="1" t="s">
        <v>10</v>
      </c>
      <c r="C88" s="3">
        <v>22</v>
      </c>
      <c r="D88" s="10" t="s">
        <v>52</v>
      </c>
      <c r="E88" s="36"/>
    </row>
    <row r="89" spans="1:5" ht="12.75">
      <c r="A89" s="35">
        <f t="shared" si="3"/>
        <v>10</v>
      </c>
      <c r="B89" s="1" t="s">
        <v>8</v>
      </c>
      <c r="C89" s="3">
        <v>13</v>
      </c>
      <c r="D89" s="10" t="s">
        <v>52</v>
      </c>
      <c r="E89" s="36"/>
    </row>
    <row r="90" spans="1:5" ht="13.5" thickBot="1">
      <c r="A90" s="37">
        <f t="shared" si="3"/>
        <v>11</v>
      </c>
      <c r="B90" s="4" t="s">
        <v>9</v>
      </c>
      <c r="C90" s="5">
        <v>9</v>
      </c>
      <c r="D90" s="13" t="s">
        <v>52</v>
      </c>
      <c r="E90" s="38"/>
    </row>
    <row r="91" spans="1:5" ht="13.5" thickBot="1">
      <c r="A91" s="30"/>
      <c r="B91" s="27" t="s">
        <v>33</v>
      </c>
      <c r="C91" s="12">
        <f>SUM(C80:C90)</f>
        <v>1118</v>
      </c>
      <c r="D91" s="31">
        <v>11</v>
      </c>
      <c r="E91" s="32">
        <f>+D91/A90</f>
        <v>1</v>
      </c>
    </row>
    <row r="92" ht="12.75">
      <c r="B92" s="8" t="s">
        <v>50</v>
      </c>
    </row>
    <row r="93" ht="12.75">
      <c r="B93" s="14" t="s">
        <v>60</v>
      </c>
    </row>
  </sheetData>
  <printOptions horizontalCentered="1" verticalCentered="1"/>
  <pageMargins left="0.75" right="0.75" top="1" bottom="1" header="0" footer="0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User</dc:creator>
  <cp:keywords/>
  <dc:description/>
  <cp:lastModifiedBy>Fulano</cp:lastModifiedBy>
  <cp:lastPrinted>2001-09-17T21:28:56Z</cp:lastPrinted>
  <dcterms:created xsi:type="dcterms:W3CDTF">2000-03-25T03:33:17Z</dcterms:created>
  <dcterms:modified xsi:type="dcterms:W3CDTF">2002-02-06T18:46:24Z</dcterms:modified>
  <cp:category/>
  <cp:version/>
  <cp:contentType/>
  <cp:contentStatus/>
</cp:coreProperties>
</file>