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750" windowWidth="18375" windowHeight="11190" activeTab="0"/>
  </bookViews>
  <sheets>
    <sheet name="Metas Compromiso" sheetId="1" r:id="rId1"/>
    <sheet name="Metas Apoyadas" sheetId="2" r:id="rId2"/>
  </sheets>
  <definedNames>
    <definedName name="_xlnm.Print_Area" localSheetId="1">'Metas Apoyadas'!$A$1:$S$20</definedName>
    <definedName name="_xlnm.Print_Area" localSheetId="0">'Metas Compromiso'!$A$1:$M$43</definedName>
    <definedName name="_xlnm.Print_Titles" localSheetId="1">'Metas Apoyadas'!$1:$14</definedName>
    <definedName name="_xlnm.Print_Titles" localSheetId="0">'Metas Compromiso'!$1:$17</definedName>
  </definedNames>
  <calcPr fullCalcOnLoad="1"/>
</workbook>
</file>

<file path=xl/sharedStrings.xml><?xml version="1.0" encoding="utf-8"?>
<sst xmlns="http://schemas.openxmlformats.org/spreadsheetml/2006/main" count="82" uniqueCount="58">
  <si>
    <t>DIRECCIÓN DE FORTALECIMIENTO INSTITUCIONAL</t>
  </si>
  <si>
    <t>FORMATO 1: SEGUIMIENTO ACADÉMICO DE PROYECTOS PIFI</t>
  </si>
  <si>
    <t>22MSU0016B</t>
  </si>
  <si>
    <t>Universidad Autónoma de Querétaro</t>
  </si>
  <si>
    <t>Ejercicio Fiscal</t>
  </si>
  <si>
    <t>Trimestre</t>
  </si>
  <si>
    <t>Proyecto</t>
  </si>
  <si>
    <t>P/PIFI-2008-22MSU0016B-04</t>
  </si>
  <si>
    <t>MEJORA DE LA  COMPETITIVIDAD Y DE LA CAPACIDAD DE LA DES CIENCIAS NATURALES</t>
  </si>
  <si>
    <t>Clave Objetivo</t>
  </si>
  <si>
    <t>Objetivo Particular</t>
  </si>
  <si>
    <t>Monto Solicitado</t>
  </si>
  <si>
    <t>Monto Apoyado</t>
  </si>
  <si>
    <t>% del Monto Apoyado respecto del solicitado</t>
  </si>
  <si>
    <t>Clave</t>
  </si>
  <si>
    <t>Nombre</t>
  </si>
  <si>
    <t>Valor proyectado</t>
  </si>
  <si>
    <t>Valor ajustado</t>
  </si>
  <si>
    <t>Valor alcanzado</t>
  </si>
  <si>
    <t>% del Avance</t>
  </si>
  <si>
    <t>Monto Ejercido</t>
  </si>
  <si>
    <t>% del Monto Ejercido</t>
  </si>
  <si>
    <t>Ponderación Global de Avance</t>
  </si>
  <si>
    <t>Observaciones Institución</t>
  </si>
  <si>
    <t>Observaciones SEP</t>
  </si>
  <si>
    <t>OP 1</t>
  </si>
  <si>
    <t>ELEVAR LA COMPETITIVIDAD DE LOS PE DE LICENCIATURA DE LA DES CN</t>
  </si>
  <si>
    <t>EN EL 2009 LA DES CN TENDRÁ 2 PE DE LICENCIATURA EN EL NIVEL 1 DE LOS CIEES (NUTRICIÓN Y MVZ) Y UN PE ACREDITADO(BIOLOGÍA)</t>
  </si>
  <si>
    <t/>
  </si>
  <si>
    <t>Subtotal OP 1</t>
  </si>
  <si>
    <t>OP 2</t>
  </si>
  <si>
    <t>APOYO A LOS PE DE POSGRADO RECONOCIDOS EN EL PNP (MAESTRÍA EN GESTIÓN INTEGRADA DE CUENCAS Y MAESTRÍA EN RECURSOS BIÓTICOS)</t>
  </si>
  <si>
    <t>DESARROLLAR 4 PROGRAMAS DE APOYO PARA FACILITAR LOS PROCESOS  DE ENSEÑANZA INTEGRANDO NUEVAS TECNOLOGÍAS</t>
  </si>
  <si>
    <t>Subtotal OP 2</t>
  </si>
  <si>
    <t>FORMATO 2: SEGUIMIENTO DE PROYECTOS PIFI</t>
  </si>
  <si>
    <t>CUMPLIMIENTO DE METAS COMPROMISO</t>
  </si>
  <si>
    <t>Clave MC</t>
  </si>
  <si>
    <t>Metas Compromiso</t>
  </si>
  <si>
    <t>Valores Originales</t>
  </si>
  <si>
    <t>Valores Ajustados</t>
  </si>
  <si>
    <t>Valores Alcanzados</t>
  </si>
  <si>
    <t>Número</t>
  </si>
  <si>
    <t>Porcentaje</t>
  </si>
  <si>
    <t>Competitividad Académica</t>
  </si>
  <si>
    <t>PE que alcanzarán el nivel 1 los CIEES.</t>
  </si>
  <si>
    <t>MC 1</t>
  </si>
  <si>
    <t>Un   PE de licenciatura evaluado por los  CIEES. ( Medicina Veterinaria y Zootenia)</t>
  </si>
  <si>
    <t>PE que serán acreditados por organismos reconocidos por el COPAES</t>
  </si>
  <si>
    <t>MC 2</t>
  </si>
  <si>
    <t>Un PE de licenciatura evaluado por el organismos acreditador ( Lic. en Biología)</t>
  </si>
  <si>
    <t>PE de posgrado que ingresarán al PNP SEP-CONACyT</t>
  </si>
  <si>
    <t>MC 3</t>
  </si>
  <si>
    <t>SE ACTUALIZARÁ EL DOCTORADO EN RECURSOS BIÓTICOS PARA SU INGRESO AL PNP</t>
  </si>
  <si>
    <t>Ponderación global de Avance:</t>
  </si>
  <si>
    <t>Se cuenta con las evidencias de la acreditación y evaluación de los programas.</t>
  </si>
  <si>
    <t>$ 2,304.60</t>
  </si>
  <si>
    <t>14.82 %</t>
  </si>
  <si>
    <t>Muestra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</si>
</sst>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&quot;$&quot;#,##0.00"/>
  </numFmts>
  <fonts count="44">
    <font>
      <sz val="10"/>
      <color rgb="FF000000"/>
      <name val="Arial Narrow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5"/>
      <color indexed="12"/>
      <name val="Arial Narrow"/>
      <family val="2"/>
    </font>
    <font>
      <u val="single"/>
      <sz val="5"/>
      <color indexed="20"/>
      <name val="Arial Narrow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5"/>
      <color theme="10"/>
      <name val="Arial Narrow"/>
      <family val="2"/>
    </font>
    <font>
      <u val="single"/>
      <sz val="5"/>
      <color theme="11"/>
      <name val="Arial Narrow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 Narrow"/>
      <family val="2"/>
    </font>
    <font>
      <sz val="9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83EA6D"/>
        <bgColor indexed="64"/>
      </patternFill>
    </fill>
    <fill>
      <patternFill patternType="solid">
        <fgColor rgb="FF298F14"/>
        <bgColor indexed="64"/>
      </patternFill>
    </fill>
    <fill>
      <patternFill patternType="solid">
        <fgColor rgb="FFC5D9F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right" vertical="top" wrapText="1"/>
    </xf>
    <xf numFmtId="0" fontId="0" fillId="34" borderId="10" xfId="0" applyFill="1" applyBorder="1" applyAlignment="1">
      <alignment horizontal="left" vertical="top" wrapText="1"/>
    </xf>
    <xf numFmtId="10" fontId="0" fillId="34" borderId="10" xfId="0" applyNumberFormat="1" applyFill="1" applyBorder="1" applyAlignment="1">
      <alignment horizontal="right" vertical="top" wrapText="1"/>
    </xf>
    <xf numFmtId="3" fontId="0" fillId="34" borderId="10" xfId="0" applyNumberFormat="1" applyFill="1" applyBorder="1" applyAlignment="1">
      <alignment horizontal="right" vertical="top" wrapText="1"/>
    </xf>
    <xf numFmtId="164" fontId="42" fillId="35" borderId="10" xfId="0" applyNumberFormat="1" applyFont="1" applyFill="1" applyBorder="1" applyAlignment="1">
      <alignment horizontal="right" vertical="top" wrapText="1"/>
    </xf>
    <xf numFmtId="10" fontId="42" fillId="35" borderId="10" xfId="0" applyNumberFormat="1" applyFont="1" applyFill="1" applyBorder="1" applyAlignment="1">
      <alignment horizontal="right" vertical="top" wrapText="1"/>
    </xf>
    <xf numFmtId="3" fontId="0" fillId="34" borderId="10" xfId="0" applyNumberFormat="1" applyFill="1" applyBorder="1" applyAlignment="1" applyProtection="1">
      <alignment horizontal="right" vertical="top" wrapText="1"/>
      <protection locked="0"/>
    </xf>
    <xf numFmtId="10" fontId="0" fillId="34" borderId="10" xfId="0" applyNumberFormat="1" applyFill="1" applyBorder="1" applyAlignment="1" applyProtection="1">
      <alignment horizontal="right" vertical="top" wrapText="1"/>
      <protection locked="0"/>
    </xf>
    <xf numFmtId="0" fontId="0" fillId="0" borderId="0" xfId="0" applyAlignment="1">
      <alignment/>
    </xf>
    <xf numFmtId="0" fontId="0" fillId="34" borderId="11" xfId="0" applyFill="1" applyBorder="1" applyAlignment="1">
      <alignment horizontal="left" vertical="top" wrapText="1"/>
    </xf>
    <xf numFmtId="0" fontId="0" fillId="0" borderId="0" xfId="0" applyAlignment="1">
      <alignment/>
    </xf>
    <xf numFmtId="3" fontId="0" fillId="34" borderId="11" xfId="0" applyNumberFormat="1" applyFill="1" applyBorder="1" applyAlignment="1">
      <alignment horizontal="right" vertical="top" wrapText="1"/>
    </xf>
    <xf numFmtId="0" fontId="42" fillId="33" borderId="12" xfId="0" applyFont="1" applyFill="1" applyBorder="1" applyAlignment="1">
      <alignment horizontal="center" vertical="center" wrapText="1"/>
    </xf>
    <xf numFmtId="10" fontId="42" fillId="33" borderId="13" xfId="0" applyNumberFormat="1" applyFont="1" applyFill="1" applyBorder="1" applyAlignment="1">
      <alignment horizontal="right" vertical="top" wrapText="1"/>
    </xf>
    <xf numFmtId="0" fontId="42" fillId="33" borderId="11" xfId="0" applyFont="1" applyFill="1" applyBorder="1" applyAlignment="1">
      <alignment horizontal="center" vertical="center" wrapText="1"/>
    </xf>
    <xf numFmtId="0" fontId="0" fillId="34" borderId="14" xfId="0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/>
      <protection locked="0"/>
    </xf>
    <xf numFmtId="0" fontId="42" fillId="36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42" fillId="33" borderId="14" xfId="0" applyFont="1" applyFill="1" applyBorder="1" applyAlignment="1">
      <alignment horizontal="right" wrapText="1"/>
    </xf>
    <xf numFmtId="0" fontId="42" fillId="37" borderId="14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2" fillId="0" borderId="0" xfId="0" applyFont="1" applyAlignment="1">
      <alignment wrapText="1"/>
    </xf>
    <xf numFmtId="0" fontId="42" fillId="33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2" fillId="38" borderId="22" xfId="0" applyFont="1" applyFill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34" borderId="11" xfId="0" applyFill="1" applyBorder="1" applyAlignment="1">
      <alignment horizontal="right" vertical="top" wrapText="1"/>
    </xf>
    <xf numFmtId="0" fontId="0" fillId="34" borderId="11" xfId="0" applyFill="1" applyBorder="1" applyAlignment="1">
      <alignment horizontal="left" vertical="top" wrapText="1"/>
    </xf>
    <xf numFmtId="164" fontId="0" fillId="34" borderId="11" xfId="0" applyNumberFormat="1" applyFill="1" applyBorder="1" applyAlignment="1">
      <alignment horizontal="right" vertical="top" wrapText="1"/>
    </xf>
    <xf numFmtId="10" fontId="0" fillId="34" borderId="11" xfId="0" applyNumberFormat="1" applyFill="1" applyBorder="1" applyAlignment="1">
      <alignment horizontal="right" vertical="top" wrapText="1"/>
    </xf>
    <xf numFmtId="164" fontId="0" fillId="34" borderId="10" xfId="0" applyNumberFormat="1" applyFill="1" applyBorder="1" applyAlignment="1" applyProtection="1">
      <alignment horizontal="right" vertical="top" wrapText="1"/>
      <protection/>
    </xf>
    <xf numFmtId="10" fontId="0" fillId="34" borderId="10" xfId="0" applyNumberFormat="1" applyFill="1" applyBorder="1" applyAlignment="1" applyProtection="1">
      <alignment horizontal="right" vertical="top" wrapText="1"/>
      <protection/>
    </xf>
    <xf numFmtId="3" fontId="0" fillId="34" borderId="10" xfId="0" applyNumberFormat="1" applyFill="1" applyBorder="1" applyAlignment="1" applyProtection="1">
      <alignment horizontal="right" vertical="top" wrapText="1"/>
      <protection/>
    </xf>
    <xf numFmtId="0" fontId="0" fillId="38" borderId="0" xfId="0" applyFill="1" applyAlignment="1" applyProtection="1">
      <alignment/>
      <protection/>
    </xf>
    <xf numFmtId="0" fontId="0" fillId="34" borderId="10" xfId="0" applyFill="1" applyBorder="1" applyAlignment="1" applyProtection="1">
      <alignment horizontal="left" vertical="top" wrapText="1"/>
      <protection/>
    </xf>
    <xf numFmtId="164" fontId="42" fillId="38" borderId="24" xfId="0" applyNumberFormat="1" applyFont="1" applyFill="1" applyBorder="1" applyAlignment="1" applyProtection="1">
      <alignment horizontal="right" vertical="top" wrapText="1"/>
      <protection/>
    </xf>
    <xf numFmtId="10" fontId="42" fillId="38" borderId="24" xfId="0" applyNumberFormat="1" applyFont="1" applyFill="1" applyBorder="1" applyAlignment="1" applyProtection="1">
      <alignment horizontal="right" vertical="top" wrapText="1"/>
      <protection/>
    </xf>
    <xf numFmtId="3" fontId="42" fillId="38" borderId="24" xfId="0" applyNumberFormat="1" applyFont="1" applyFill="1" applyBorder="1" applyAlignment="1" applyProtection="1">
      <alignment horizontal="right" vertical="top" wrapText="1"/>
      <protection/>
    </xf>
    <xf numFmtId="0" fontId="42" fillId="38" borderId="24" xfId="0" applyFont="1" applyFill="1" applyBorder="1" applyAlignment="1" applyProtection="1">
      <alignment horizontal="left" vertical="top" wrapText="1"/>
      <protection/>
    </xf>
    <xf numFmtId="4" fontId="0" fillId="34" borderId="10" xfId="0" applyNumberFormat="1" applyFill="1" applyBorder="1" applyAlignment="1" applyProtection="1">
      <alignment horizontal="right" vertical="top" wrapText="1"/>
      <protection/>
    </xf>
    <xf numFmtId="2" fontId="43" fillId="0" borderId="0" xfId="0" applyNumberFormat="1" applyFont="1" applyAlignment="1" applyProtection="1">
      <alignment horizontal="right" vertical="top"/>
      <protection/>
    </xf>
    <xf numFmtId="0" fontId="43" fillId="0" borderId="0" xfId="0" applyFont="1" applyAlignment="1" applyProtection="1">
      <alignment horizontal="right" vertical="top"/>
      <protection/>
    </xf>
    <xf numFmtId="164" fontId="42" fillId="35" borderId="10" xfId="0" applyNumberFormat="1" applyFont="1" applyFill="1" applyBorder="1" applyAlignment="1" applyProtection="1">
      <alignment horizontal="right" vertical="top" wrapText="1"/>
      <protection/>
    </xf>
    <xf numFmtId="10" fontId="42" fillId="35" borderId="10" xfId="0" applyNumberFormat="1" applyFont="1" applyFill="1" applyBorder="1" applyAlignment="1" applyProtection="1">
      <alignment horizontal="right" vertical="top" wrapText="1"/>
      <protection/>
    </xf>
    <xf numFmtId="3" fontId="42" fillId="35" borderId="10" xfId="0" applyNumberFormat="1" applyFont="1" applyFill="1" applyBorder="1" applyAlignment="1" applyProtection="1">
      <alignment horizontal="right" vertical="top" wrapText="1"/>
      <protection/>
    </xf>
    <xf numFmtId="4" fontId="42" fillId="35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4</xdr:row>
      <xdr:rowOff>133350</xdr:rowOff>
    </xdr:to>
    <xdr:pic>
      <xdr:nvPicPr>
        <xdr:cNvPr id="1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0</xdr:colOff>
      <xdr:row>5</xdr:row>
      <xdr:rowOff>9525</xdr:rowOff>
    </xdr:to>
    <xdr:pic>
      <xdr:nvPicPr>
        <xdr:cNvPr id="2" name="Logo1" descr="Logo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77575" y="0"/>
          <a:ext cx="10287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352425</xdr:colOff>
      <xdr:row>26</xdr:row>
      <xdr:rowOff>28575</xdr:rowOff>
    </xdr:from>
    <xdr:to>
      <xdr:col>3</xdr:col>
      <xdr:colOff>95250</xdr:colOff>
      <xdr:row>34</xdr:row>
      <xdr:rowOff>114300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352425" y="5086350"/>
          <a:ext cx="3505200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 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ARACELY AGUILERA BARREYRO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PROYECTO</a:t>
          </a:r>
        </a:p>
      </xdr:txBody>
    </xdr:sp>
    <xdr:clientData/>
  </xdr:twoCellAnchor>
  <xdr:twoCellAnchor>
    <xdr:from>
      <xdr:col>5</xdr:col>
      <xdr:colOff>523875</xdr:colOff>
      <xdr:row>26</xdr:row>
      <xdr:rowOff>114300</xdr:rowOff>
    </xdr:from>
    <xdr:to>
      <xdr:col>9</xdr:col>
      <xdr:colOff>419100</xdr:colOff>
      <xdr:row>34</xdr:row>
      <xdr:rowOff>19050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5543550" y="5172075"/>
          <a:ext cx="2409825" cy="1200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LETICIABAUTISTA FRÍAS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COORDINACIÓN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INFORMACIÓN Y PROGRAMACIÓN</a:t>
          </a:r>
        </a:p>
      </xdr:txBody>
    </xdr:sp>
    <xdr:clientData/>
  </xdr:twoCellAnchor>
  <xdr:twoCellAnchor>
    <xdr:from>
      <xdr:col>5</xdr:col>
      <xdr:colOff>523875</xdr:colOff>
      <xdr:row>29</xdr:row>
      <xdr:rowOff>95250</xdr:rowOff>
    </xdr:from>
    <xdr:to>
      <xdr:col>9</xdr:col>
      <xdr:colOff>419100</xdr:colOff>
      <xdr:row>29</xdr:row>
      <xdr:rowOff>95250</xdr:rowOff>
    </xdr:to>
    <xdr:sp>
      <xdr:nvSpPr>
        <xdr:cNvPr id="5" name="5 Conector recto"/>
        <xdr:cNvSpPr>
          <a:spLocks/>
        </xdr:cNvSpPr>
      </xdr:nvSpPr>
      <xdr:spPr>
        <a:xfrm rot="10800000" flipH="1">
          <a:off x="5543550" y="563880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28575</xdr:rowOff>
    </xdr:from>
    <xdr:to>
      <xdr:col>12</xdr:col>
      <xdr:colOff>885825</xdr:colOff>
      <xdr:row>34</xdr:row>
      <xdr:rowOff>114300</xdr:rowOff>
    </xdr:to>
    <xdr:sp>
      <xdr:nvSpPr>
        <xdr:cNvPr id="6" name="6 CuadroTexto"/>
        <xdr:cNvSpPr txBox="1">
          <a:spLocks noChangeArrowheads="1"/>
        </xdr:cNvSpPr>
      </xdr:nvSpPr>
      <xdr:spPr>
        <a:xfrm>
          <a:off x="9820275" y="5248275"/>
          <a:ext cx="2143125" cy="1219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CONSUELO RÍOS HERNÁNDEZ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COORDINACIÓN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PLANEACIÓN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ESTRATÉGICA</a:t>
          </a:r>
        </a:p>
      </xdr:txBody>
    </xdr:sp>
    <xdr:clientData/>
  </xdr:twoCellAnchor>
  <xdr:twoCellAnchor>
    <xdr:from>
      <xdr:col>9</xdr:col>
      <xdr:colOff>228600</xdr:colOff>
      <xdr:row>34</xdr:row>
      <xdr:rowOff>28575</xdr:rowOff>
    </xdr:from>
    <xdr:to>
      <xdr:col>11</xdr:col>
      <xdr:colOff>371475</xdr:colOff>
      <xdr:row>42</xdr:row>
      <xdr:rowOff>95250</xdr:rowOff>
    </xdr:to>
    <xdr:sp>
      <xdr:nvSpPr>
        <xdr:cNvPr id="7" name="7 CuadroTexto"/>
        <xdr:cNvSpPr txBox="1">
          <a:spLocks noChangeArrowheads="1"/>
        </xdr:cNvSpPr>
      </xdr:nvSpPr>
      <xdr:spPr>
        <a:xfrm>
          <a:off x="7762875" y="6381750"/>
          <a:ext cx="242887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FERNANDO MANUEL GONZÁLEZ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EJECUTIVO  DEL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PLANEACIÓN</a:t>
          </a:r>
        </a:p>
      </xdr:txBody>
    </xdr:sp>
    <xdr:clientData/>
  </xdr:twoCellAnchor>
  <xdr:twoCellAnchor>
    <xdr:from>
      <xdr:col>9</xdr:col>
      <xdr:colOff>228600</xdr:colOff>
      <xdr:row>37</xdr:row>
      <xdr:rowOff>38100</xdr:rowOff>
    </xdr:from>
    <xdr:to>
      <xdr:col>11</xdr:col>
      <xdr:colOff>371475</xdr:colOff>
      <xdr:row>37</xdr:row>
      <xdr:rowOff>38100</xdr:rowOff>
    </xdr:to>
    <xdr:sp>
      <xdr:nvSpPr>
        <xdr:cNvPr id="8" name="8 Conector recto"/>
        <xdr:cNvSpPr>
          <a:spLocks/>
        </xdr:cNvSpPr>
      </xdr:nvSpPr>
      <xdr:spPr>
        <a:xfrm rot="10800000" flipH="1">
          <a:off x="7762875" y="687705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2276475</xdr:colOff>
      <xdr:row>33</xdr:row>
      <xdr:rowOff>95250</xdr:rowOff>
    </xdr:from>
    <xdr:to>
      <xdr:col>5</xdr:col>
      <xdr:colOff>619125</xdr:colOff>
      <xdr:row>41</xdr:row>
      <xdr:rowOff>76200</xdr:rowOff>
    </xdr:to>
    <xdr:sp>
      <xdr:nvSpPr>
        <xdr:cNvPr id="9" name="9 CuadroTexto"/>
        <xdr:cNvSpPr txBox="1">
          <a:spLocks noChangeArrowheads="1"/>
        </xdr:cNvSpPr>
      </xdr:nvSpPr>
      <xdr:spPr>
        <a:xfrm>
          <a:off x="3076575" y="6286500"/>
          <a:ext cx="2562225" cy="1276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MTRO.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JAIME ÁNGELES ÁNGELES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LA DES</a:t>
          </a:r>
        </a:p>
      </xdr:txBody>
    </xdr:sp>
    <xdr:clientData/>
  </xdr:twoCellAnchor>
  <xdr:twoCellAnchor>
    <xdr:from>
      <xdr:col>2</xdr:col>
      <xdr:colOff>371475</xdr:colOff>
      <xdr:row>37</xdr:row>
      <xdr:rowOff>19050</xdr:rowOff>
    </xdr:from>
    <xdr:to>
      <xdr:col>5</xdr:col>
      <xdr:colOff>314325</xdr:colOff>
      <xdr:row>37</xdr:row>
      <xdr:rowOff>19050</xdr:rowOff>
    </xdr:to>
    <xdr:sp>
      <xdr:nvSpPr>
        <xdr:cNvPr id="10" name="10 Conector recto"/>
        <xdr:cNvSpPr>
          <a:spLocks/>
        </xdr:cNvSpPr>
      </xdr:nvSpPr>
      <xdr:spPr>
        <a:xfrm rot="10800000" flipH="1">
          <a:off x="3457575" y="68580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381000</xdr:colOff>
      <xdr:row>30</xdr:row>
      <xdr:rowOff>19050</xdr:rowOff>
    </xdr:from>
    <xdr:to>
      <xdr:col>3</xdr:col>
      <xdr:colOff>38100</xdr:colOff>
      <xdr:row>30</xdr:row>
      <xdr:rowOff>19050</xdr:rowOff>
    </xdr:to>
    <xdr:sp>
      <xdr:nvSpPr>
        <xdr:cNvPr id="11" name="11 Conector recto"/>
        <xdr:cNvSpPr>
          <a:spLocks/>
        </xdr:cNvSpPr>
      </xdr:nvSpPr>
      <xdr:spPr>
        <a:xfrm rot="10800000" flipH="1">
          <a:off x="381000" y="5724525"/>
          <a:ext cx="341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11</xdr:col>
      <xdr:colOff>66675</xdr:colOff>
      <xdr:row>30</xdr:row>
      <xdr:rowOff>0</xdr:rowOff>
    </xdr:from>
    <xdr:to>
      <xdr:col>12</xdr:col>
      <xdr:colOff>857250</xdr:colOff>
      <xdr:row>30</xdr:row>
      <xdr:rowOff>0</xdr:rowOff>
    </xdr:to>
    <xdr:sp>
      <xdr:nvSpPr>
        <xdr:cNvPr id="12" name="12 Conector recto"/>
        <xdr:cNvSpPr>
          <a:spLocks/>
        </xdr:cNvSpPr>
      </xdr:nvSpPr>
      <xdr:spPr>
        <a:xfrm>
          <a:off x="9886950" y="5705475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4</xdr:row>
      <xdr:rowOff>133350</xdr:rowOff>
    </xdr:to>
    <xdr:pic>
      <xdr:nvPicPr>
        <xdr:cNvPr id="1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19</xdr:col>
      <xdr:colOff>114300</xdr:colOff>
      <xdr:row>5</xdr:row>
      <xdr:rowOff>9525</xdr:rowOff>
    </xdr:to>
    <xdr:pic>
      <xdr:nvPicPr>
        <xdr:cNvPr id="2" name="Logo1" descr="Logo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02350" y="0"/>
          <a:ext cx="10287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tabSelected="1" view="pageBreakPreview" zoomScale="90" zoomScaleNormal="80" zoomScaleSheetLayoutView="90" zoomScalePageLayoutView="0" workbookViewId="0" topLeftCell="A7">
      <selection activeCell="E30" sqref="E30"/>
    </sheetView>
  </sheetViews>
  <sheetFormatPr defaultColWidth="9.33203125" defaultRowHeight="12.75"/>
  <cols>
    <col min="1" max="1" width="14" style="15" customWidth="1"/>
    <col min="2" max="2" width="40" style="15" customWidth="1"/>
    <col min="3" max="3" width="11.83203125" style="15" customWidth="1"/>
    <col min="4" max="9" width="11" style="15" customWidth="1"/>
    <col min="10" max="10" width="22" style="15" customWidth="1"/>
    <col min="11" max="11" width="18" style="15" customWidth="1"/>
    <col min="12" max="12" width="22" style="15" customWidth="1"/>
    <col min="13" max="13" width="18" style="15" customWidth="1"/>
    <col min="14" max="16384" width="9.33203125" style="15" customWidth="1"/>
  </cols>
  <sheetData>
    <row r="1" spans="1:13" ht="12.7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2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ht="12.75"/>
    <row r="4" spans="1:13" ht="12.75">
      <c r="A4" s="30" t="s">
        <v>34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12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ht="12.75"/>
    <row r="7" spans="1:3" ht="12.75">
      <c r="A7" s="1" t="s">
        <v>2</v>
      </c>
      <c r="B7" s="2" t="s">
        <v>3</v>
      </c>
      <c r="C7" s="2"/>
    </row>
    <row r="9" spans="1:5" ht="12.75">
      <c r="A9" s="1" t="s">
        <v>4</v>
      </c>
      <c r="B9" s="3">
        <v>2008</v>
      </c>
      <c r="C9" s="3"/>
      <c r="D9" s="1" t="s">
        <v>5</v>
      </c>
      <c r="E9" s="3">
        <v>3</v>
      </c>
    </row>
    <row r="11" spans="1:3" ht="12.75">
      <c r="A11" s="1" t="s">
        <v>6</v>
      </c>
      <c r="B11" s="2" t="s">
        <v>7</v>
      </c>
      <c r="C11" s="2"/>
    </row>
    <row r="12" spans="2:13" ht="12.75">
      <c r="B12" s="32" t="s">
        <v>8</v>
      </c>
      <c r="C12" s="32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4" spans="1:13" ht="12.75">
      <c r="A14" s="30" t="s">
        <v>35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</row>
    <row r="16" spans="1:13" ht="12.75" customHeight="1">
      <c r="A16" s="33" t="s">
        <v>36</v>
      </c>
      <c r="B16" s="33" t="s">
        <v>37</v>
      </c>
      <c r="C16" s="27" t="s">
        <v>38</v>
      </c>
      <c r="D16" s="28"/>
      <c r="E16" s="29"/>
      <c r="F16" s="35" t="s">
        <v>39</v>
      </c>
      <c r="G16" s="23"/>
      <c r="H16" s="35" t="s">
        <v>40</v>
      </c>
      <c r="I16" s="23"/>
      <c r="J16" s="36" t="s">
        <v>23</v>
      </c>
      <c r="K16" s="37"/>
      <c r="L16" s="36" t="s">
        <v>24</v>
      </c>
      <c r="M16" s="37"/>
    </row>
    <row r="17" spans="1:13" ht="12.75">
      <c r="A17" s="34"/>
      <c r="B17" s="34"/>
      <c r="C17" s="19" t="s">
        <v>57</v>
      </c>
      <c r="D17" s="4" t="s">
        <v>41</v>
      </c>
      <c r="E17" s="4" t="s">
        <v>42</v>
      </c>
      <c r="F17" s="4" t="s">
        <v>41</v>
      </c>
      <c r="G17" s="4" t="s">
        <v>42</v>
      </c>
      <c r="H17" s="4" t="s">
        <v>41</v>
      </c>
      <c r="I17" s="4" t="s">
        <v>42</v>
      </c>
      <c r="J17" s="38"/>
      <c r="K17" s="39"/>
      <c r="L17" s="38"/>
      <c r="M17" s="39"/>
    </row>
    <row r="18" spans="1:13" ht="12.75">
      <c r="A18" s="26" t="s">
        <v>43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/>
    </row>
    <row r="19" spans="1:13" ht="12.75">
      <c r="A19" s="22" t="s">
        <v>44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/>
    </row>
    <row r="20" spans="1:13" ht="41.25" customHeight="1">
      <c r="A20" s="5" t="s">
        <v>45</v>
      </c>
      <c r="B20" s="6" t="s">
        <v>46</v>
      </c>
      <c r="C20" s="6">
        <v>3</v>
      </c>
      <c r="D20" s="8">
        <v>3</v>
      </c>
      <c r="E20" s="7">
        <v>1</v>
      </c>
      <c r="F20" s="8">
        <v>1</v>
      </c>
      <c r="G20" s="7">
        <v>1</v>
      </c>
      <c r="H20" s="11">
        <v>3</v>
      </c>
      <c r="I20" s="12">
        <v>1</v>
      </c>
      <c r="J20" s="20"/>
      <c r="K20" s="21"/>
      <c r="L20" s="20" t="s">
        <v>28</v>
      </c>
      <c r="M20" s="21"/>
    </row>
    <row r="21" spans="1:13" ht="12.75">
      <c r="A21" s="22" t="s">
        <v>47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/>
    </row>
    <row r="22" spans="1:13" ht="25.5">
      <c r="A22" s="5" t="s">
        <v>48</v>
      </c>
      <c r="B22" s="6" t="s">
        <v>49</v>
      </c>
      <c r="C22" s="6">
        <v>3</v>
      </c>
      <c r="D22" s="8">
        <v>1</v>
      </c>
      <c r="E22" s="7">
        <v>0.3333</v>
      </c>
      <c r="F22" s="8">
        <v>1</v>
      </c>
      <c r="G22" s="7">
        <v>0.3333</v>
      </c>
      <c r="H22" s="11">
        <v>1</v>
      </c>
      <c r="I22" s="12">
        <v>1</v>
      </c>
      <c r="J22" s="20" t="s">
        <v>28</v>
      </c>
      <c r="K22" s="21"/>
      <c r="L22" s="20" t="s">
        <v>28</v>
      </c>
      <c r="M22" s="21"/>
    </row>
    <row r="23" spans="1:13" ht="12.75">
      <c r="A23" s="22" t="s">
        <v>50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/>
    </row>
    <row r="24" spans="1:13" ht="38.25">
      <c r="A24" s="5" t="s">
        <v>51</v>
      </c>
      <c r="B24" s="6" t="s">
        <v>52</v>
      </c>
      <c r="C24" s="14">
        <v>4</v>
      </c>
      <c r="D24" s="16">
        <v>3</v>
      </c>
      <c r="E24" s="7">
        <v>0.75</v>
      </c>
      <c r="F24" s="8">
        <v>1</v>
      </c>
      <c r="G24" s="7">
        <v>0.6</v>
      </c>
      <c r="H24" s="11">
        <v>2</v>
      </c>
      <c r="I24" s="12">
        <v>1</v>
      </c>
      <c r="J24" s="20" t="s">
        <v>28</v>
      </c>
      <c r="K24" s="21"/>
      <c r="L24" s="20" t="s">
        <v>28</v>
      </c>
      <c r="M24" s="21"/>
    </row>
    <row r="25" spans="1:4" ht="12.75">
      <c r="A25" s="25" t="s">
        <v>53</v>
      </c>
      <c r="B25" s="23"/>
      <c r="C25" s="17"/>
      <c r="D25" s="18">
        <v>1</v>
      </c>
    </row>
  </sheetData>
  <sheetProtection password="89F9" sheet="1" formatCells="0" formatColumns="0" formatRows="0" insertColumns="0" insertRows="0" insertHyperlinks="0" deleteColumns="0" deleteRows="0" sort="0" autoFilter="0" pivotTables="0"/>
  <mergeCells count="22">
    <mergeCell ref="A1:M2"/>
    <mergeCell ref="A4:M5"/>
    <mergeCell ref="B12:M12"/>
    <mergeCell ref="A14:M14"/>
    <mergeCell ref="A16:A17"/>
    <mergeCell ref="B16:B17"/>
    <mergeCell ref="F16:G16"/>
    <mergeCell ref="H16:I16"/>
    <mergeCell ref="J16:K17"/>
    <mergeCell ref="L16:M17"/>
    <mergeCell ref="A18:M18"/>
    <mergeCell ref="A19:M19"/>
    <mergeCell ref="J20:K20"/>
    <mergeCell ref="L20:M20"/>
    <mergeCell ref="A21:M21"/>
    <mergeCell ref="C16:E16"/>
    <mergeCell ref="J22:K22"/>
    <mergeCell ref="L22:M22"/>
    <mergeCell ref="A23:M23"/>
    <mergeCell ref="J24:K24"/>
    <mergeCell ref="L24:M24"/>
    <mergeCell ref="A25:B25"/>
  </mergeCells>
  <printOptions horizontalCentered="1"/>
  <pageMargins left="0.984251968503937" right="0.984251968503937" top="0.984251968503937" bottom="0.984251968503937" header="0.31496062992125984" footer="0.31496062992125984"/>
  <pageSetup fitToHeight="0" fitToWidth="1" horizontalDpi="600" verticalDpi="600" orientation="landscape" scale="67" r:id="rId2"/>
  <headerFooter>
    <oddFooter>&amp;L&amp;"Arial Narrow,Negrita" Universidad Autónoma de Querétaro &amp;CNG. LETICIA BAUTISTA FRÍAS
COORDINACIÓN DE 
INFORMACIÓN Y PROGRAMACIÓN
ext 3133&amp;RPágina &amp;P de &amp;N</oddFooter>
    <evenFooter>&amp;L&amp;B Universidad Aut?noma de Quer?taro &amp;RP?gina &amp;P de &amp;N</even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view="pageBreakPreview" zoomScale="60" zoomScaleNormal="90" zoomScalePageLayoutView="0" workbookViewId="0" topLeftCell="D1">
      <selection activeCell="I19" sqref="I19"/>
    </sheetView>
  </sheetViews>
  <sheetFormatPr defaultColWidth="9.33203125" defaultRowHeight="12.75"/>
  <cols>
    <col min="1" max="1" width="14" style="0" customWidth="1"/>
    <col min="2" max="2" width="31" style="0" customWidth="1"/>
    <col min="3" max="3" width="20" style="0" customWidth="1"/>
    <col min="4" max="4" width="21" style="0" customWidth="1"/>
    <col min="5" max="5" width="16" style="0" customWidth="1"/>
    <col min="6" max="6" width="11" style="0" customWidth="1"/>
    <col min="7" max="7" width="26" style="0" customWidth="1"/>
    <col min="8" max="8" width="21" style="0" customWidth="1"/>
    <col min="9" max="9" width="20" style="0" customWidth="1"/>
    <col min="10" max="10" width="17" style="0" customWidth="1"/>
    <col min="11" max="11" width="16" style="0" customWidth="1"/>
    <col min="12" max="12" width="14" style="0" customWidth="1"/>
    <col min="13" max="13" width="15" style="0" customWidth="1"/>
    <col min="14" max="14" width="17" style="0" customWidth="1"/>
    <col min="15" max="15" width="20" style="0" customWidth="1"/>
    <col min="16" max="17" width="17" style="0" customWidth="1"/>
    <col min="18" max="19" width="16" style="0" customWidth="1"/>
  </cols>
  <sheetData>
    <row r="1" spans="1:19" ht="12.7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12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4" spans="1:19" ht="12.75">
      <c r="A4" s="30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ht="12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7" spans="1:2" ht="12.75">
      <c r="A7" s="1" t="s">
        <v>2</v>
      </c>
      <c r="B7" s="2" t="s">
        <v>3</v>
      </c>
    </row>
    <row r="9" spans="1:4" ht="12.75">
      <c r="A9" s="1" t="s">
        <v>4</v>
      </c>
      <c r="B9" s="3">
        <v>2008</v>
      </c>
      <c r="C9" s="1" t="s">
        <v>5</v>
      </c>
      <c r="D9" s="3">
        <v>3</v>
      </c>
    </row>
    <row r="11" spans="1:2" ht="12.75">
      <c r="A11" s="1" t="s">
        <v>6</v>
      </c>
      <c r="B11" s="2" t="s">
        <v>7</v>
      </c>
    </row>
    <row r="12" spans="2:19" ht="12.75">
      <c r="B12" s="32" t="s">
        <v>8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4" spans="1:19" ht="59.25" customHeight="1">
      <c r="A14" s="4" t="s">
        <v>9</v>
      </c>
      <c r="B14" s="4" t="s">
        <v>10</v>
      </c>
      <c r="C14" s="4" t="s">
        <v>11</v>
      </c>
      <c r="D14" s="4" t="s">
        <v>12</v>
      </c>
      <c r="E14" s="4" t="s">
        <v>13</v>
      </c>
      <c r="F14" s="4" t="s">
        <v>14</v>
      </c>
      <c r="G14" s="4" t="s">
        <v>15</v>
      </c>
      <c r="H14" s="4" t="s">
        <v>11</v>
      </c>
      <c r="I14" s="4" t="s">
        <v>12</v>
      </c>
      <c r="J14" s="4" t="s">
        <v>13</v>
      </c>
      <c r="K14" s="4" t="s">
        <v>16</v>
      </c>
      <c r="L14" s="4" t="s">
        <v>17</v>
      </c>
      <c r="M14" s="4" t="s">
        <v>18</v>
      </c>
      <c r="N14" s="4" t="s">
        <v>19</v>
      </c>
      <c r="O14" s="4" t="s">
        <v>20</v>
      </c>
      <c r="P14" s="4" t="s">
        <v>21</v>
      </c>
      <c r="Q14" s="4" t="s">
        <v>22</v>
      </c>
      <c r="R14" s="4" t="s">
        <v>23</v>
      </c>
      <c r="S14" s="4" t="s">
        <v>24</v>
      </c>
    </row>
    <row r="15" spans="1:19" ht="79.5" customHeight="1">
      <c r="A15" s="42" t="s">
        <v>25</v>
      </c>
      <c r="B15" s="43" t="s">
        <v>26</v>
      </c>
      <c r="C15" s="44">
        <v>2799300</v>
      </c>
      <c r="D15" s="44">
        <v>906800</v>
      </c>
      <c r="E15" s="45">
        <v>0.32393812738899</v>
      </c>
      <c r="F15" s="5">
        <v>1.1</v>
      </c>
      <c r="G15" s="6" t="s">
        <v>27</v>
      </c>
      <c r="H15" s="46">
        <v>2799300</v>
      </c>
      <c r="I15" s="46">
        <v>906800</v>
      </c>
      <c r="J15" s="47">
        <v>0.32393812738899</v>
      </c>
      <c r="K15" s="48">
        <v>3</v>
      </c>
      <c r="L15" s="48">
        <v>3</v>
      </c>
      <c r="M15" s="48">
        <v>3</v>
      </c>
      <c r="N15" s="47">
        <v>1</v>
      </c>
      <c r="O15" s="46">
        <v>730631.53</v>
      </c>
      <c r="P15" s="47">
        <f>O15/I15</f>
        <v>0.8057251102779004</v>
      </c>
      <c r="Q15" s="49"/>
      <c r="R15" s="50" t="s">
        <v>54</v>
      </c>
      <c r="S15" s="50" t="s">
        <v>28</v>
      </c>
    </row>
    <row r="16" spans="1:19" ht="13.5" thickBot="1">
      <c r="A16" s="34"/>
      <c r="B16" s="34"/>
      <c r="C16" s="34"/>
      <c r="D16" s="34"/>
      <c r="E16" s="34"/>
      <c r="F16" s="40" t="s">
        <v>29</v>
      </c>
      <c r="G16" s="41"/>
      <c r="H16" s="51">
        <v>2799300</v>
      </c>
      <c r="I16" s="51">
        <v>906800</v>
      </c>
      <c r="J16" s="52">
        <v>0.32393812738899</v>
      </c>
      <c r="K16" s="53">
        <v>3</v>
      </c>
      <c r="L16" s="53">
        <v>3</v>
      </c>
      <c r="M16" s="53">
        <f>M15</f>
        <v>3</v>
      </c>
      <c r="N16" s="52">
        <v>1</v>
      </c>
      <c r="O16" s="51">
        <f>O15</f>
        <v>730631.53</v>
      </c>
      <c r="P16" s="52">
        <f>P15</f>
        <v>0.8057251102779004</v>
      </c>
      <c r="Q16" s="52">
        <f>(P16+N16)/2</f>
        <v>0.9028625551389502</v>
      </c>
      <c r="R16" s="54"/>
      <c r="S16" s="54"/>
    </row>
    <row r="17" spans="1:19" ht="77.25" thickBot="1">
      <c r="A17" s="42" t="s">
        <v>30</v>
      </c>
      <c r="B17" s="43" t="s">
        <v>31</v>
      </c>
      <c r="C17" s="44">
        <v>48000</v>
      </c>
      <c r="D17" s="44">
        <v>15549</v>
      </c>
      <c r="E17" s="45">
        <v>0.3239375</v>
      </c>
      <c r="F17" s="5">
        <v>2.4</v>
      </c>
      <c r="G17" s="6" t="s">
        <v>32</v>
      </c>
      <c r="H17" s="46">
        <v>48000</v>
      </c>
      <c r="I17" s="55">
        <v>15549</v>
      </c>
      <c r="J17" s="47">
        <v>0.3239375</v>
      </c>
      <c r="K17" s="48">
        <v>4</v>
      </c>
      <c r="L17" s="48">
        <v>4</v>
      </c>
      <c r="M17" s="48">
        <v>0</v>
      </c>
      <c r="N17" s="47">
        <v>0</v>
      </c>
      <c r="O17" s="56" t="s">
        <v>55</v>
      </c>
      <c r="P17" s="57" t="s">
        <v>56</v>
      </c>
      <c r="Q17" s="49"/>
      <c r="R17" s="50" t="s">
        <v>28</v>
      </c>
      <c r="S17" s="50" t="s">
        <v>28</v>
      </c>
    </row>
    <row r="18" spans="1:19" ht="13.5" thickBot="1">
      <c r="A18" s="34"/>
      <c r="B18" s="34"/>
      <c r="C18" s="34"/>
      <c r="D18" s="34"/>
      <c r="E18" s="34"/>
      <c r="F18" s="40" t="s">
        <v>33</v>
      </c>
      <c r="G18" s="41"/>
      <c r="H18" s="51">
        <v>48000</v>
      </c>
      <c r="I18" s="51">
        <v>15549</v>
      </c>
      <c r="J18" s="52">
        <v>0.3239375</v>
      </c>
      <c r="K18" s="53">
        <v>4</v>
      </c>
      <c r="L18" s="53">
        <v>4</v>
      </c>
      <c r="M18" s="53">
        <v>0</v>
      </c>
      <c r="N18" s="52">
        <v>0</v>
      </c>
      <c r="O18" s="51" t="str">
        <f>O17</f>
        <v>$ 2,304.60</v>
      </c>
      <c r="P18" s="52" t="str">
        <f>P17</f>
        <v>14.82 %</v>
      </c>
      <c r="Q18" s="52">
        <v>0.0741</v>
      </c>
      <c r="R18" s="54"/>
      <c r="S18" s="54"/>
    </row>
    <row r="19" spans="3:19" ht="12.75">
      <c r="C19" s="9">
        <v>2847300</v>
      </c>
      <c r="D19" s="9">
        <v>922349</v>
      </c>
      <c r="E19" s="10">
        <v>0.323938116812419</v>
      </c>
      <c r="H19" s="58">
        <v>2847300</v>
      </c>
      <c r="I19" s="58">
        <v>922349</v>
      </c>
      <c r="J19" s="59">
        <v>0.323938116812419</v>
      </c>
      <c r="K19" s="60">
        <v>7</v>
      </c>
      <c r="L19" s="60">
        <v>7</v>
      </c>
      <c r="M19" s="60">
        <v>7</v>
      </c>
      <c r="N19" s="59">
        <v>0.5</v>
      </c>
      <c r="O19" s="61">
        <f>732936.13</f>
        <v>732936.13</v>
      </c>
      <c r="P19" s="59">
        <f>O19/I19</f>
        <v>0.7946407813094609</v>
      </c>
      <c r="Q19" s="62"/>
      <c r="R19" s="62"/>
      <c r="S19" s="62"/>
    </row>
    <row r="20" spans="1:19" ht="12.75">
      <c r="A20" s="13"/>
      <c r="B20" s="13"/>
      <c r="C20" s="13"/>
      <c r="D20" s="13"/>
      <c r="E20" s="13"/>
      <c r="F20" s="13"/>
      <c r="G20" s="13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</row>
    <row r="21" spans="1:19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1:19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</row>
    <row r="37" spans="1:19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</row>
  </sheetData>
  <sheetProtection password="89F9" sheet="1" formatCells="0" formatColumns="0" formatRows="0" insertColumns="0" insertRows="0" insertHyperlinks="0" deleteColumns="0" deleteRows="0" sort="0" autoFilter="0" pivotTables="0"/>
  <mergeCells count="15">
    <mergeCell ref="A1:S2"/>
    <mergeCell ref="A4:S5"/>
    <mergeCell ref="B12:S12"/>
    <mergeCell ref="F16:G16"/>
    <mergeCell ref="A15:A16"/>
    <mergeCell ref="B15:B16"/>
    <mergeCell ref="C15:C16"/>
    <mergeCell ref="D15:D16"/>
    <mergeCell ref="E15:E16"/>
    <mergeCell ref="F18:G18"/>
    <mergeCell ref="A17:A18"/>
    <mergeCell ref="B17:B18"/>
    <mergeCell ref="C17:C18"/>
    <mergeCell ref="D17:D18"/>
    <mergeCell ref="E17:E18"/>
  </mergeCells>
  <printOptions horizontalCentered="1"/>
  <pageMargins left="0.1968503937007874" right="0.1968503937007874" top="0.984251968503937" bottom="0.984251968503937" header="0.31496062992125984" footer="0.31496062992125984"/>
  <pageSetup fitToHeight="0" fitToWidth="1" horizontalDpi="600" verticalDpi="600" orientation="landscape" scale="48" r:id="rId2"/>
  <headerFooter>
    <oddFooter>&amp;L&amp;"Arial Narrow,Negrita" Universidad Autónoma de Querétaro &amp;CNG. LETICIA BAUTISTA FRÍAS
COORDINACIÓN DE 
INFORMACIÓN Y PROGRAMACIÓN
ext 3133&amp;RPágina &amp;P de &amp;N</oddFooter>
    <evenFooter>&amp;L&amp;B Universidad Aut?noma de Quer?taro &amp;RP?gina &amp;P de &amp;N</even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Universidad Autónoma de Querétaro // DES 275</dc:title>
  <dc:subject>Informe Trimestral de Seguimiento</dc:subject>
  <dc:creator>Dirección de Fortalecimiento Institucional</dc:creator>
  <cp:keywords>Universidad Autónoma de Querétaro Seguimiento</cp:keywords>
  <dc:description>Informe Trimestral de Seguimiento</dc:description>
  <cp:lastModifiedBy>lety</cp:lastModifiedBy>
  <cp:lastPrinted>2009-09-21T19:33:37Z</cp:lastPrinted>
  <dcterms:created xsi:type="dcterms:W3CDTF">2009-05-25T17:22:06Z</dcterms:created>
  <dcterms:modified xsi:type="dcterms:W3CDTF">2009-10-05T17:02:29Z</dcterms:modified>
  <cp:category>Documento generado en línea por el Módulo de Seguimiento</cp:category>
  <cp:version/>
  <cp:contentType/>
  <cp:contentStatus/>
</cp:coreProperties>
</file>