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750" windowWidth="18375" windowHeight="11175" activeTab="1"/>
  </bookViews>
  <sheets>
    <sheet name="Metas Compromiso" sheetId="1" r:id="rId1"/>
    <sheet name="Metas Apoyadas" sheetId="2" r:id="rId2"/>
    <sheet name="Hoja1" sheetId="3" r:id="rId3"/>
  </sheets>
  <definedNames>
    <definedName name="_xlnm.Print_Area" localSheetId="1">'Metas Apoyadas'!$A$1:$S$36</definedName>
    <definedName name="_xlnm.Print_Area" localSheetId="0">'Metas Compromiso'!$A$1:$M$38</definedName>
    <definedName name="_xlnm.Print_Titles" localSheetId="1">'Metas Apoyadas'!$1:$14</definedName>
    <definedName name="_xlnm.Print_Titles" localSheetId="0">'Metas Compromiso'!$1:$17</definedName>
  </definedNames>
  <calcPr fullCalcOnLoad="1"/>
</workbook>
</file>

<file path=xl/sharedStrings.xml><?xml version="1.0" encoding="utf-8"?>
<sst xmlns="http://schemas.openxmlformats.org/spreadsheetml/2006/main" count="65" uniqueCount="46">
  <si>
    <t>DIRECCIÓN DE FORTALECIMIENTO INSTITUCIONAL</t>
  </si>
  <si>
    <t>FORMATO 1: SEGUIMIENTO ACADÉMICO DE PROYECTOS PIFI</t>
  </si>
  <si>
    <t>22MSU0016B</t>
  </si>
  <si>
    <t>Universidad Autónoma de Querétaro</t>
  </si>
  <si>
    <t>Ejercicio Fiscal</t>
  </si>
  <si>
    <t>Trimestre</t>
  </si>
  <si>
    <t>Proyecto</t>
  </si>
  <si>
    <t>P/PIFI-2008-22MSU0016B-09</t>
  </si>
  <si>
    <t>ASEGURAMIENTO DE  LA CALIDAD DE LOS PE DE LICENCIATURA Y FORTALECIMIENTO DE LA CAPACIDAD ACADEMICA DE LA DES MEDICINA.</t>
  </si>
  <si>
    <t>Clave Objetivo</t>
  </si>
  <si>
    <t>Objetivo Particular</t>
  </si>
  <si>
    <t>Monto Solicitado</t>
  </si>
  <si>
    <t>Monto Apoyado</t>
  </si>
  <si>
    <t>% del Monto Apoyado respecto del solicitado</t>
  </si>
  <si>
    <t>Clave</t>
  </si>
  <si>
    <t>Nombre</t>
  </si>
  <si>
    <t>Valor proyectado</t>
  </si>
  <si>
    <t>Valor ajustado</t>
  </si>
  <si>
    <t>Valor alcanzado</t>
  </si>
  <si>
    <t>% del Avance</t>
  </si>
  <si>
    <t>Monto Ejercido</t>
  </si>
  <si>
    <t>% del Monto Ejercido</t>
  </si>
  <si>
    <t>Ponderación Global de Avance</t>
  </si>
  <si>
    <t>Observaciones Institución</t>
  </si>
  <si>
    <t>Observaciones SEP</t>
  </si>
  <si>
    <t>OP 1</t>
  </si>
  <si>
    <t>ASEGURAMIENTO DE LA CALIDAD DE LOS PE DE LA DES</t>
  </si>
  <si>
    <t>CUMPLIR RECOMENDACIONES DE ORGANISMOS RECONOCIDOS POR COPAES: COMAEM PARA LIC. DE MEDICINA Y CONAEDO PARA LIC. EN ODONTOLOGIA</t>
  </si>
  <si>
    <t/>
  </si>
  <si>
    <t>Subtotal OP 1</t>
  </si>
  <si>
    <t>LEO AMADOR GUILLERMO ENRIQUE</t>
  </si>
  <si>
    <t>FORMATO 2: SEGUIMIENTO DE PROYECTOS PIFI</t>
  </si>
  <si>
    <t>CUMPLIMIENTO DE METAS COMPROMISO</t>
  </si>
  <si>
    <t>Clave MC</t>
  </si>
  <si>
    <t>Metas Compromiso</t>
  </si>
  <si>
    <t>Valores Originales</t>
  </si>
  <si>
    <t>Valores Ajustados</t>
  </si>
  <si>
    <t>Valores Alcanzados</t>
  </si>
  <si>
    <t>Número</t>
  </si>
  <si>
    <t>Porcentaje</t>
  </si>
  <si>
    <t>Competitividad Académica</t>
  </si>
  <si>
    <t>Matrícula atendida en PE de Lic. y TSU de calidad del total asociada a los PE evaluables</t>
  </si>
  <si>
    <t>MC 1</t>
  </si>
  <si>
    <t>100 % de matrícula atendida en los PE de licenciatura de buena calidad</t>
  </si>
  <si>
    <t>Ponderación global de Avance:</t>
  </si>
  <si>
    <t>Muestra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</si>
</sst>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3">
    <font>
      <sz val="10"/>
      <color rgb="FF000000"/>
      <name val="Arial Narrow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5"/>
      <color indexed="12"/>
      <name val="Arial Narrow"/>
      <family val="2"/>
    </font>
    <font>
      <u val="single"/>
      <sz val="5"/>
      <color indexed="20"/>
      <name val="Arial Narrow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5"/>
      <color theme="10"/>
      <name val="Arial Narrow"/>
      <family val="2"/>
    </font>
    <font>
      <u val="single"/>
      <sz val="5"/>
      <color theme="11"/>
      <name val="Arial Narrow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298F14"/>
        <bgColor indexed="64"/>
      </patternFill>
    </fill>
    <fill>
      <patternFill patternType="solid">
        <fgColor rgb="FF83EA6D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10" fontId="0" fillId="33" borderId="10" xfId="0" applyNumberFormat="1" applyFill="1" applyBorder="1" applyAlignment="1" applyProtection="1">
      <alignment horizontal="right" vertical="top" wrapText="1"/>
      <protection/>
    </xf>
    <xf numFmtId="0" fontId="0" fillId="0" borderId="0" xfId="0" applyAlignment="1" applyProtection="1">
      <alignment/>
      <protection/>
    </xf>
    <xf numFmtId="0" fontId="42" fillId="0" borderId="0" xfId="0" applyFont="1" applyAlignment="1" applyProtection="1">
      <alignment horizontal="right"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center"/>
      <protection/>
    </xf>
    <xf numFmtId="0" fontId="42" fillId="34" borderId="11" xfId="0" applyFont="1" applyFill="1" applyBorder="1" applyAlignment="1" applyProtection="1">
      <alignment horizontal="center" vertical="center" wrapText="1"/>
      <protection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right" vertical="top" wrapText="1"/>
      <protection/>
    </xf>
    <xf numFmtId="0" fontId="0" fillId="33" borderId="10" xfId="0" applyFill="1" applyBorder="1" applyAlignment="1" applyProtection="1">
      <alignment horizontal="left" vertical="top" wrapText="1"/>
      <protection/>
    </xf>
    <xf numFmtId="3" fontId="0" fillId="33" borderId="10" xfId="0" applyNumberFormat="1" applyFill="1" applyBorder="1" applyAlignment="1" applyProtection="1">
      <alignment horizontal="right" vertical="top" wrapText="1"/>
      <protection/>
    </xf>
    <xf numFmtId="0" fontId="42" fillId="34" borderId="12" xfId="0" applyFont="1" applyFill="1" applyBorder="1" applyAlignment="1" applyProtection="1">
      <alignment horizontal="center" vertical="center" wrapText="1"/>
      <protection/>
    </xf>
    <xf numFmtId="10" fontId="42" fillId="34" borderId="10" xfId="0" applyNumberFormat="1" applyFont="1" applyFill="1" applyBorder="1" applyAlignment="1" applyProtection="1">
      <alignment horizontal="right" vertical="top" wrapText="1"/>
      <protection/>
    </xf>
    <xf numFmtId="164" fontId="0" fillId="33" borderId="10" xfId="0" applyNumberFormat="1" applyFill="1" applyBorder="1" applyAlignment="1" applyProtection="1">
      <alignment horizontal="right" vertical="top" wrapText="1"/>
      <protection/>
    </xf>
    <xf numFmtId="164" fontId="42" fillId="35" borderId="13" xfId="0" applyNumberFormat="1" applyFont="1" applyFill="1" applyBorder="1" applyAlignment="1" applyProtection="1">
      <alignment horizontal="right" vertical="top" wrapText="1"/>
      <protection/>
    </xf>
    <xf numFmtId="10" fontId="42" fillId="35" borderId="13" xfId="0" applyNumberFormat="1" applyFont="1" applyFill="1" applyBorder="1" applyAlignment="1" applyProtection="1">
      <alignment horizontal="right" vertical="top" wrapText="1"/>
      <protection/>
    </xf>
    <xf numFmtId="3" fontId="42" fillId="35" borderId="13" xfId="0" applyNumberFormat="1" applyFont="1" applyFill="1" applyBorder="1" applyAlignment="1" applyProtection="1">
      <alignment horizontal="right" vertical="top" wrapText="1"/>
      <protection/>
    </xf>
    <xf numFmtId="10" fontId="42" fillId="35" borderId="13" xfId="0" applyNumberFormat="1" applyFont="1" applyFill="1" applyBorder="1" applyAlignment="1" applyProtection="1">
      <alignment horizontal="right" vertical="top" wrapText="1"/>
      <protection/>
    </xf>
    <xf numFmtId="0" fontId="42" fillId="35" borderId="13" xfId="0" applyFont="1" applyFill="1" applyBorder="1" applyAlignment="1" applyProtection="1">
      <alignment horizontal="left" vertical="top" wrapText="1"/>
      <protection/>
    </xf>
    <xf numFmtId="164" fontId="42" fillId="36" borderId="10" xfId="0" applyNumberFormat="1" applyFont="1" applyFill="1" applyBorder="1" applyAlignment="1" applyProtection="1">
      <alignment horizontal="right" vertical="top" wrapText="1"/>
      <protection/>
    </xf>
    <xf numFmtId="10" fontId="42" fillId="36" borderId="10" xfId="0" applyNumberFormat="1" applyFont="1" applyFill="1" applyBorder="1" applyAlignment="1" applyProtection="1">
      <alignment horizontal="right" vertical="top" wrapText="1"/>
      <protection/>
    </xf>
    <xf numFmtId="3" fontId="42" fillId="36" borderId="10" xfId="0" applyNumberFormat="1" applyFont="1" applyFill="1" applyBorder="1" applyAlignment="1" applyProtection="1">
      <alignment horizontal="right" vertical="top" wrapText="1"/>
      <protection/>
    </xf>
    <xf numFmtId="0" fontId="4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2" fillId="0" borderId="0" xfId="0" applyFont="1" applyAlignment="1" applyProtection="1">
      <alignment wrapText="1"/>
      <protection/>
    </xf>
    <xf numFmtId="0" fontId="42" fillId="34" borderId="1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/>
      <protection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/>
      <protection/>
    </xf>
    <xf numFmtId="0" fontId="42" fillId="34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42" fillId="37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/>
      <protection/>
    </xf>
    <xf numFmtId="0" fontId="42" fillId="38" borderId="20" xfId="0" applyFont="1" applyFill="1" applyBorder="1" applyAlignment="1" applyProtection="1">
      <alignment horizontal="center" vertical="center" wrapText="1"/>
      <protection/>
    </xf>
    <xf numFmtId="10" fontId="0" fillId="33" borderId="20" xfId="0" applyNumberFormat="1" applyFill="1" applyBorder="1" applyAlignment="1" applyProtection="1">
      <alignment horizontal="left" vertical="top" wrapText="1"/>
      <protection/>
    </xf>
    <xf numFmtId="10" fontId="0" fillId="0" borderId="21" xfId="0" applyNumberFormat="1" applyBorder="1" applyAlignment="1" applyProtection="1">
      <alignment/>
      <protection/>
    </xf>
    <xf numFmtId="0" fontId="0" fillId="33" borderId="20" xfId="0" applyFill="1" applyBorder="1" applyAlignment="1" applyProtection="1">
      <alignment horizontal="left" vertical="top" wrapText="1"/>
      <protection/>
    </xf>
    <xf numFmtId="0" fontId="42" fillId="34" borderId="20" xfId="0" applyFont="1" applyFill="1" applyBorder="1" applyAlignment="1" applyProtection="1">
      <alignment horizontal="right" wrapText="1"/>
      <protection/>
    </xf>
    <xf numFmtId="0" fontId="42" fillId="34" borderId="20" xfId="0" applyFont="1" applyFill="1" applyBorder="1" applyAlignment="1" applyProtection="1">
      <alignment horizontal="center" vertical="center" wrapText="1"/>
      <protection/>
    </xf>
    <xf numFmtId="0" fontId="42" fillId="34" borderId="15" xfId="0" applyFont="1" applyFill="1" applyBorder="1" applyAlignment="1" applyProtection="1">
      <alignment horizontal="center" vertical="center" wrapText="1"/>
      <protection/>
    </xf>
    <xf numFmtId="0" fontId="42" fillId="34" borderId="21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/>
      <protection/>
    </xf>
    <xf numFmtId="0" fontId="42" fillId="35" borderId="22" xfId="0" applyFont="1" applyFill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0" fillId="33" borderId="11" xfId="0" applyFill="1" applyBorder="1" applyAlignment="1" applyProtection="1">
      <alignment horizontal="right" vertical="top" wrapText="1"/>
      <protection/>
    </xf>
    <xf numFmtId="0" fontId="0" fillId="33" borderId="11" xfId="0" applyFill="1" applyBorder="1" applyAlignment="1" applyProtection="1">
      <alignment horizontal="left" vertical="top" wrapText="1"/>
      <protection/>
    </xf>
    <xf numFmtId="164" fontId="0" fillId="33" borderId="11" xfId="0" applyNumberFormat="1" applyFill="1" applyBorder="1" applyAlignment="1" applyProtection="1">
      <alignment horizontal="right" vertical="top" wrapText="1"/>
      <protection/>
    </xf>
    <xf numFmtId="10" fontId="0" fillId="33" borderId="11" xfId="0" applyNumberFormat="1" applyFill="1" applyBorder="1" applyAlignment="1" applyProtection="1">
      <alignment horizontal="righ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4</xdr:row>
      <xdr:rowOff>133350</xdr:rowOff>
    </xdr:to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0</xdr:colOff>
      <xdr:row>5</xdr:row>
      <xdr:rowOff>9525</xdr:rowOff>
    </xdr:to>
    <xdr:pic>
      <xdr:nvPicPr>
        <xdr:cNvPr id="2" name="Logo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68050" y="0"/>
          <a:ext cx="10287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352425</xdr:colOff>
      <xdr:row>22</xdr:row>
      <xdr:rowOff>28575</xdr:rowOff>
    </xdr:from>
    <xdr:to>
      <xdr:col>3</xdr:col>
      <xdr:colOff>95250</xdr:colOff>
      <xdr:row>30</xdr:row>
      <xdr:rowOff>114300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352425" y="3752850"/>
          <a:ext cx="349567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LEO AMADOR GUILLERMO ENRIQUE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PROYECTO</a:t>
          </a:r>
        </a:p>
      </xdr:txBody>
    </xdr:sp>
    <xdr:clientData/>
  </xdr:twoCellAnchor>
  <xdr:twoCellAnchor>
    <xdr:from>
      <xdr:col>5</xdr:col>
      <xdr:colOff>523875</xdr:colOff>
      <xdr:row>22</xdr:row>
      <xdr:rowOff>114300</xdr:rowOff>
    </xdr:from>
    <xdr:to>
      <xdr:col>9</xdr:col>
      <xdr:colOff>419100</xdr:colOff>
      <xdr:row>30</xdr:row>
      <xdr:rowOff>19050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5534025" y="3838575"/>
          <a:ext cx="240982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LETICIA BAUTISTA FRÍAS COORDINACIÓN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INFORMACIÓN Y PROGRAMACIÓN</a:t>
          </a:r>
        </a:p>
      </xdr:txBody>
    </xdr:sp>
    <xdr:clientData/>
  </xdr:twoCellAnchor>
  <xdr:twoCellAnchor>
    <xdr:from>
      <xdr:col>5</xdr:col>
      <xdr:colOff>523875</xdr:colOff>
      <xdr:row>25</xdr:row>
      <xdr:rowOff>95250</xdr:rowOff>
    </xdr:from>
    <xdr:to>
      <xdr:col>9</xdr:col>
      <xdr:colOff>419100</xdr:colOff>
      <xdr:row>25</xdr:row>
      <xdr:rowOff>95250</xdr:rowOff>
    </xdr:to>
    <xdr:sp>
      <xdr:nvSpPr>
        <xdr:cNvPr id="5" name="5 Conector recto"/>
        <xdr:cNvSpPr>
          <a:spLocks/>
        </xdr:cNvSpPr>
      </xdr:nvSpPr>
      <xdr:spPr>
        <a:xfrm rot="10800000" flipH="1">
          <a:off x="5534025" y="43053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10</xdr:col>
      <xdr:colOff>866775</xdr:colOff>
      <xdr:row>23</xdr:row>
      <xdr:rowOff>28575</xdr:rowOff>
    </xdr:from>
    <xdr:to>
      <xdr:col>12</xdr:col>
      <xdr:colOff>1009650</xdr:colOff>
      <xdr:row>30</xdr:row>
      <xdr:rowOff>114300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9648825" y="3914775"/>
          <a:ext cx="242887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CONSUELO  RÍOS  HERNÁNDEZ COORDINACIÓN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PLANEACIÓN ESTRATÉGICA</a:t>
          </a:r>
        </a:p>
      </xdr:txBody>
    </xdr:sp>
    <xdr:clientData/>
  </xdr:twoCellAnchor>
  <xdr:twoCellAnchor>
    <xdr:from>
      <xdr:col>9</xdr:col>
      <xdr:colOff>228600</xdr:colOff>
      <xdr:row>29</xdr:row>
      <xdr:rowOff>123825</xdr:rowOff>
    </xdr:from>
    <xdr:to>
      <xdr:col>11</xdr:col>
      <xdr:colOff>266700</xdr:colOff>
      <xdr:row>37</xdr:row>
      <xdr:rowOff>133350</xdr:rowOff>
    </xdr:to>
    <xdr:sp>
      <xdr:nvSpPr>
        <xdr:cNvPr id="7" name="7 CuadroTexto"/>
        <xdr:cNvSpPr txBox="1">
          <a:spLocks noChangeArrowheads="1"/>
        </xdr:cNvSpPr>
      </xdr:nvSpPr>
      <xdr:spPr>
        <a:xfrm>
          <a:off x="7753350" y="4981575"/>
          <a:ext cx="232410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FERNANDO MANUEL GONZÁLEZ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EJECUTIVO  DEL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PLANEACIÓN</a:t>
          </a:r>
        </a:p>
      </xdr:txBody>
    </xdr:sp>
    <xdr:clientData/>
  </xdr:twoCellAnchor>
  <xdr:twoCellAnchor>
    <xdr:from>
      <xdr:col>9</xdr:col>
      <xdr:colOff>133350</xdr:colOff>
      <xdr:row>33</xdr:row>
      <xdr:rowOff>38100</xdr:rowOff>
    </xdr:from>
    <xdr:to>
      <xdr:col>11</xdr:col>
      <xdr:colOff>276225</xdr:colOff>
      <xdr:row>33</xdr:row>
      <xdr:rowOff>38100</xdr:rowOff>
    </xdr:to>
    <xdr:sp>
      <xdr:nvSpPr>
        <xdr:cNvPr id="8" name="8 Conector recto"/>
        <xdr:cNvSpPr>
          <a:spLocks/>
        </xdr:cNvSpPr>
      </xdr:nvSpPr>
      <xdr:spPr>
        <a:xfrm rot="10800000" flipH="1">
          <a:off x="7658100" y="554355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2276475</xdr:colOff>
      <xdr:row>29</xdr:row>
      <xdr:rowOff>95250</xdr:rowOff>
    </xdr:from>
    <xdr:to>
      <xdr:col>5</xdr:col>
      <xdr:colOff>619125</xdr:colOff>
      <xdr:row>37</xdr:row>
      <xdr:rowOff>76200</xdr:rowOff>
    </xdr:to>
    <xdr:sp>
      <xdr:nvSpPr>
        <xdr:cNvPr id="9" name="9 CuadroTexto"/>
        <xdr:cNvSpPr txBox="1">
          <a:spLocks noChangeArrowheads="1"/>
        </xdr:cNvSpPr>
      </xdr:nvSpPr>
      <xdr:spPr>
        <a:xfrm>
          <a:off x="3076575" y="4953000"/>
          <a:ext cx="255270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 ENRIQUE ALFREDO LÓPEZ ARVIZU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LA DES</a:t>
          </a:r>
        </a:p>
      </xdr:txBody>
    </xdr:sp>
    <xdr:clientData/>
  </xdr:twoCellAnchor>
  <xdr:twoCellAnchor>
    <xdr:from>
      <xdr:col>3</xdr:col>
      <xdr:colOff>28575</xdr:colOff>
      <xdr:row>33</xdr:row>
      <xdr:rowOff>28575</xdr:rowOff>
    </xdr:from>
    <xdr:to>
      <xdr:col>6</xdr:col>
      <xdr:colOff>28575</xdr:colOff>
      <xdr:row>33</xdr:row>
      <xdr:rowOff>28575</xdr:rowOff>
    </xdr:to>
    <xdr:sp>
      <xdr:nvSpPr>
        <xdr:cNvPr id="10" name="10 Conector recto"/>
        <xdr:cNvSpPr>
          <a:spLocks/>
        </xdr:cNvSpPr>
      </xdr:nvSpPr>
      <xdr:spPr>
        <a:xfrm rot="10800000" flipH="1">
          <a:off x="3781425" y="55340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381000</xdr:colOff>
      <xdr:row>26</xdr:row>
      <xdr:rowOff>19050</xdr:rowOff>
    </xdr:from>
    <xdr:to>
      <xdr:col>3</xdr:col>
      <xdr:colOff>38100</xdr:colOff>
      <xdr:row>26</xdr:row>
      <xdr:rowOff>19050</xdr:rowOff>
    </xdr:to>
    <xdr:sp>
      <xdr:nvSpPr>
        <xdr:cNvPr id="11" name="11 Conector recto"/>
        <xdr:cNvSpPr>
          <a:spLocks/>
        </xdr:cNvSpPr>
      </xdr:nvSpPr>
      <xdr:spPr>
        <a:xfrm rot="10800000" flipH="1">
          <a:off x="381000" y="4391025"/>
          <a:ext cx="340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11</xdr:col>
      <xdr:colOff>66675</xdr:colOff>
      <xdr:row>26</xdr:row>
      <xdr:rowOff>0</xdr:rowOff>
    </xdr:from>
    <xdr:to>
      <xdr:col>12</xdr:col>
      <xdr:colOff>857250</xdr:colOff>
      <xdr:row>26</xdr:row>
      <xdr:rowOff>0</xdr:rowOff>
    </xdr:to>
    <xdr:sp>
      <xdr:nvSpPr>
        <xdr:cNvPr id="12" name="12 Conector recto"/>
        <xdr:cNvSpPr>
          <a:spLocks/>
        </xdr:cNvSpPr>
      </xdr:nvSpPr>
      <xdr:spPr>
        <a:xfrm>
          <a:off x="9877425" y="437197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4</xdr:row>
      <xdr:rowOff>133350</xdr:rowOff>
    </xdr:to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19</xdr:col>
      <xdr:colOff>114300</xdr:colOff>
      <xdr:row>5</xdr:row>
      <xdr:rowOff>9525</xdr:rowOff>
    </xdr:to>
    <xdr:pic>
      <xdr:nvPicPr>
        <xdr:cNvPr id="2" name="Logo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02350" y="0"/>
          <a:ext cx="10287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304800</xdr:colOff>
      <xdr:row>18</xdr:row>
      <xdr:rowOff>19050</xdr:rowOff>
    </xdr:from>
    <xdr:to>
      <xdr:col>2</xdr:col>
      <xdr:colOff>47625</xdr:colOff>
      <xdr:row>26</xdr:row>
      <xdr:rowOff>95250</xdr:rowOff>
    </xdr:to>
    <xdr:sp>
      <xdr:nvSpPr>
        <xdr:cNvPr id="3" name="9 CuadroTexto"/>
        <xdr:cNvSpPr txBox="1">
          <a:spLocks noChangeArrowheads="1"/>
        </xdr:cNvSpPr>
      </xdr:nvSpPr>
      <xdr:spPr>
        <a:xfrm>
          <a:off x="304800" y="4772025"/>
          <a:ext cx="231457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LEO AMADOR GUILLERMO ENRIQUE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PROYECTO</a:t>
          </a:r>
        </a:p>
      </xdr:txBody>
    </xdr:sp>
    <xdr:clientData/>
  </xdr:twoCellAnchor>
  <xdr:twoCellAnchor>
    <xdr:from>
      <xdr:col>8</xdr:col>
      <xdr:colOff>19050</xdr:colOff>
      <xdr:row>18</xdr:row>
      <xdr:rowOff>152400</xdr:rowOff>
    </xdr:from>
    <xdr:to>
      <xdr:col>10</xdr:col>
      <xdr:colOff>133350</xdr:colOff>
      <xdr:row>26</xdr:row>
      <xdr:rowOff>66675</xdr:rowOff>
    </xdr:to>
    <xdr:sp>
      <xdr:nvSpPr>
        <xdr:cNvPr id="4" name="10 CuadroTexto"/>
        <xdr:cNvSpPr txBox="1">
          <a:spLocks noChangeArrowheads="1"/>
        </xdr:cNvSpPr>
      </xdr:nvSpPr>
      <xdr:spPr>
        <a:xfrm>
          <a:off x="9163050" y="4905375"/>
          <a:ext cx="222885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LETICIA BAUTISTA FRÍAS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INFORMACIÓN Y PROGRAMACIÓN</a:t>
          </a:r>
        </a:p>
      </xdr:txBody>
    </xdr:sp>
    <xdr:clientData/>
  </xdr:twoCellAnchor>
  <xdr:twoCellAnchor>
    <xdr:from>
      <xdr:col>8</xdr:col>
      <xdr:colOff>19050</xdr:colOff>
      <xdr:row>22</xdr:row>
      <xdr:rowOff>28575</xdr:rowOff>
    </xdr:from>
    <xdr:to>
      <xdr:col>10</xdr:col>
      <xdr:colOff>133350</xdr:colOff>
      <xdr:row>22</xdr:row>
      <xdr:rowOff>28575</xdr:rowOff>
    </xdr:to>
    <xdr:sp>
      <xdr:nvSpPr>
        <xdr:cNvPr id="5" name="11 Conector recto"/>
        <xdr:cNvSpPr>
          <a:spLocks/>
        </xdr:cNvSpPr>
      </xdr:nvSpPr>
      <xdr:spPr>
        <a:xfrm rot="10800000" flipH="1">
          <a:off x="9163050" y="54292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16</xdr:col>
      <xdr:colOff>19050</xdr:colOff>
      <xdr:row>19</xdr:row>
      <xdr:rowOff>0</xdr:rowOff>
    </xdr:from>
    <xdr:to>
      <xdr:col>18</xdr:col>
      <xdr:colOff>476250</xdr:colOff>
      <xdr:row>27</xdr:row>
      <xdr:rowOff>85725</xdr:rowOff>
    </xdr:to>
    <xdr:sp>
      <xdr:nvSpPr>
        <xdr:cNvPr id="6" name="12 CuadroTexto"/>
        <xdr:cNvSpPr txBox="1">
          <a:spLocks noChangeArrowheads="1"/>
        </xdr:cNvSpPr>
      </xdr:nvSpPr>
      <xdr:spPr>
        <a:xfrm>
          <a:off x="16935450" y="4914900"/>
          <a:ext cx="234315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CONSUELO  RÍOS  HERNÁNDEZ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COORDINACIÓN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PLANEACIÓN ESTRATÉGICA</a:t>
          </a:r>
        </a:p>
      </xdr:txBody>
    </xdr:sp>
    <xdr:clientData/>
  </xdr:twoCellAnchor>
  <xdr:twoCellAnchor>
    <xdr:from>
      <xdr:col>12</xdr:col>
      <xdr:colOff>266700</xdr:colOff>
      <xdr:row>27</xdr:row>
      <xdr:rowOff>38100</xdr:rowOff>
    </xdr:from>
    <xdr:to>
      <xdr:col>15</xdr:col>
      <xdr:colOff>180975</xdr:colOff>
      <xdr:row>35</xdr:row>
      <xdr:rowOff>85725</xdr:rowOff>
    </xdr:to>
    <xdr:sp>
      <xdr:nvSpPr>
        <xdr:cNvPr id="7" name="13 CuadroTexto"/>
        <xdr:cNvSpPr txBox="1">
          <a:spLocks noChangeArrowheads="1"/>
        </xdr:cNvSpPr>
      </xdr:nvSpPr>
      <xdr:spPr>
        <a:xfrm>
          <a:off x="13239750" y="6248400"/>
          <a:ext cx="2886075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FERNANDO MANUEL GONZÁLEZ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EJECUTIVO  DEL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PLANEACIÓN</a:t>
          </a:r>
        </a:p>
      </xdr:txBody>
    </xdr:sp>
    <xdr:clientData/>
  </xdr:twoCellAnchor>
  <xdr:twoCellAnchor>
    <xdr:from>
      <xdr:col>12</xdr:col>
      <xdr:colOff>247650</xdr:colOff>
      <xdr:row>30</xdr:row>
      <xdr:rowOff>142875</xdr:rowOff>
    </xdr:from>
    <xdr:to>
      <xdr:col>14</xdr:col>
      <xdr:colOff>1104900</xdr:colOff>
      <xdr:row>30</xdr:row>
      <xdr:rowOff>142875</xdr:rowOff>
    </xdr:to>
    <xdr:sp>
      <xdr:nvSpPr>
        <xdr:cNvPr id="8" name="14 Conector recto"/>
        <xdr:cNvSpPr>
          <a:spLocks/>
        </xdr:cNvSpPr>
      </xdr:nvSpPr>
      <xdr:spPr>
        <a:xfrm rot="10800000" flipH="1">
          <a:off x="13220700" y="683895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3</xdr:col>
      <xdr:colOff>914400</xdr:colOff>
      <xdr:row>27</xdr:row>
      <xdr:rowOff>57150</xdr:rowOff>
    </xdr:from>
    <xdr:to>
      <xdr:col>6</xdr:col>
      <xdr:colOff>847725</xdr:colOff>
      <xdr:row>35</xdr:row>
      <xdr:rowOff>28575</xdr:rowOff>
    </xdr:to>
    <xdr:sp>
      <xdr:nvSpPr>
        <xdr:cNvPr id="9" name="15 CuadroTexto"/>
        <xdr:cNvSpPr txBox="1">
          <a:spLocks noChangeArrowheads="1"/>
        </xdr:cNvSpPr>
      </xdr:nvSpPr>
      <xdr:spPr>
        <a:xfrm>
          <a:off x="4629150" y="6267450"/>
          <a:ext cx="267652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 ENRIQUE ALFREDO LÓPEZ ARVIZU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LA DES</a:t>
          </a:r>
        </a:p>
      </xdr:txBody>
    </xdr:sp>
    <xdr:clientData/>
  </xdr:twoCellAnchor>
  <xdr:twoCellAnchor>
    <xdr:from>
      <xdr:col>3</xdr:col>
      <xdr:colOff>895350</xdr:colOff>
      <xdr:row>31</xdr:row>
      <xdr:rowOff>0</xdr:rowOff>
    </xdr:from>
    <xdr:to>
      <xdr:col>6</xdr:col>
      <xdr:colOff>828675</xdr:colOff>
      <xdr:row>31</xdr:row>
      <xdr:rowOff>0</xdr:rowOff>
    </xdr:to>
    <xdr:sp>
      <xdr:nvSpPr>
        <xdr:cNvPr id="10" name="16 Conector recto"/>
        <xdr:cNvSpPr>
          <a:spLocks/>
        </xdr:cNvSpPr>
      </xdr:nvSpPr>
      <xdr:spPr>
        <a:xfrm rot="10800000" flipH="1">
          <a:off x="4610100" y="68580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381000</xdr:colOff>
      <xdr:row>22</xdr:row>
      <xdr:rowOff>19050</xdr:rowOff>
    </xdr:from>
    <xdr:to>
      <xdr:col>2</xdr:col>
      <xdr:colOff>38100</xdr:colOff>
      <xdr:row>22</xdr:row>
      <xdr:rowOff>19050</xdr:rowOff>
    </xdr:to>
    <xdr:sp>
      <xdr:nvSpPr>
        <xdr:cNvPr id="11" name="17 Conector recto"/>
        <xdr:cNvSpPr>
          <a:spLocks/>
        </xdr:cNvSpPr>
      </xdr:nvSpPr>
      <xdr:spPr>
        <a:xfrm rot="10800000" flipH="1">
          <a:off x="381000" y="541972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16</xdr:col>
      <xdr:colOff>57150</xdr:colOff>
      <xdr:row>22</xdr:row>
      <xdr:rowOff>28575</xdr:rowOff>
    </xdr:from>
    <xdr:to>
      <xdr:col>18</xdr:col>
      <xdr:colOff>400050</xdr:colOff>
      <xdr:row>22</xdr:row>
      <xdr:rowOff>28575</xdr:rowOff>
    </xdr:to>
    <xdr:sp>
      <xdr:nvSpPr>
        <xdr:cNvPr id="12" name="18 Conector recto"/>
        <xdr:cNvSpPr>
          <a:spLocks/>
        </xdr:cNvSpPr>
      </xdr:nvSpPr>
      <xdr:spPr>
        <a:xfrm rot="10800000" flipH="1">
          <a:off x="16973550" y="54292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view="pageBreakPreview" zoomScaleNormal="80" zoomScaleSheetLayoutView="100" zoomScalePageLayoutView="0" workbookViewId="0" topLeftCell="C1">
      <selection activeCell="J20" sqref="J20:K20"/>
    </sheetView>
  </sheetViews>
  <sheetFormatPr defaultColWidth="9.33203125" defaultRowHeight="12.75"/>
  <cols>
    <col min="1" max="1" width="14" style="2" customWidth="1"/>
    <col min="2" max="2" width="40" style="2" customWidth="1"/>
    <col min="3" max="3" width="11.66015625" style="3" customWidth="1"/>
    <col min="4" max="9" width="11" style="2" customWidth="1"/>
    <col min="10" max="10" width="22" style="2" customWidth="1"/>
    <col min="11" max="11" width="18" style="2" customWidth="1"/>
    <col min="12" max="12" width="22" style="2" customWidth="1"/>
    <col min="13" max="13" width="18" style="2" customWidth="1"/>
    <col min="14" max="16384" width="9.33203125" style="2" customWidth="1"/>
  </cols>
  <sheetData>
    <row r="1" spans="1:13" ht="12.7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25" t="s">
        <v>31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6" t="s">
        <v>2</v>
      </c>
      <c r="B7" s="7" t="s">
        <v>3</v>
      </c>
      <c r="C7" s="7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2.75">
      <c r="A9" s="6" t="s">
        <v>4</v>
      </c>
      <c r="B9" s="8">
        <v>2008</v>
      </c>
      <c r="C9" s="8"/>
      <c r="D9" s="6" t="s">
        <v>5</v>
      </c>
      <c r="E9" s="8">
        <v>3</v>
      </c>
      <c r="F9" s="5"/>
      <c r="G9" s="5"/>
      <c r="H9" s="5"/>
      <c r="I9" s="5"/>
      <c r="J9" s="5"/>
      <c r="K9" s="5"/>
      <c r="L9" s="5"/>
      <c r="M9" s="5"/>
    </row>
    <row r="10" spans="1:13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2.75">
      <c r="A11" s="6" t="s">
        <v>6</v>
      </c>
      <c r="B11" s="7" t="s">
        <v>7</v>
      </c>
      <c r="C11" s="7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2.75">
      <c r="A12" s="5"/>
      <c r="B12" s="27" t="s">
        <v>8</v>
      </c>
      <c r="C12" s="27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75">
      <c r="A14" s="25" t="s">
        <v>32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 customHeight="1">
      <c r="A16" s="28" t="s">
        <v>33</v>
      </c>
      <c r="B16" s="28" t="s">
        <v>34</v>
      </c>
      <c r="C16" s="43" t="s">
        <v>35</v>
      </c>
      <c r="D16" s="44"/>
      <c r="E16" s="45"/>
      <c r="F16" s="30" t="s">
        <v>36</v>
      </c>
      <c r="G16" s="31"/>
      <c r="H16" s="30" t="s">
        <v>37</v>
      </c>
      <c r="I16" s="31"/>
      <c r="J16" s="32" t="s">
        <v>23</v>
      </c>
      <c r="K16" s="33"/>
      <c r="L16" s="32" t="s">
        <v>24</v>
      </c>
      <c r="M16" s="33"/>
    </row>
    <row r="17" spans="1:13" ht="12.75">
      <c r="A17" s="29"/>
      <c r="B17" s="29"/>
      <c r="C17" s="9" t="s">
        <v>45</v>
      </c>
      <c r="D17" s="10" t="s">
        <v>38</v>
      </c>
      <c r="E17" s="10" t="s">
        <v>39</v>
      </c>
      <c r="F17" s="10" t="s">
        <v>38</v>
      </c>
      <c r="G17" s="10" t="s">
        <v>39</v>
      </c>
      <c r="H17" s="10" t="s">
        <v>38</v>
      </c>
      <c r="I17" s="10" t="s">
        <v>39</v>
      </c>
      <c r="J17" s="34"/>
      <c r="K17" s="35"/>
      <c r="L17" s="34"/>
      <c r="M17" s="35"/>
    </row>
    <row r="18" spans="1:13" ht="12.75">
      <c r="A18" s="36" t="s">
        <v>40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7"/>
    </row>
    <row r="19" spans="1:13" ht="12.75">
      <c r="A19" s="38" t="s">
        <v>41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7"/>
    </row>
    <row r="20" spans="1:13" ht="25.5">
      <c r="A20" s="11" t="s">
        <v>42</v>
      </c>
      <c r="B20" s="12" t="s">
        <v>43</v>
      </c>
      <c r="C20" s="12">
        <v>648</v>
      </c>
      <c r="D20" s="13">
        <v>657</v>
      </c>
      <c r="E20" s="4">
        <v>1</v>
      </c>
      <c r="F20" s="13">
        <v>657</v>
      </c>
      <c r="G20" s="4">
        <v>1</v>
      </c>
      <c r="H20" s="13">
        <v>648</v>
      </c>
      <c r="I20" s="4">
        <v>1</v>
      </c>
      <c r="J20" s="39"/>
      <c r="K20" s="40"/>
      <c r="L20" s="41" t="s">
        <v>28</v>
      </c>
      <c r="M20" s="37"/>
    </row>
    <row r="21" spans="1:13" ht="12.75">
      <c r="A21" s="42" t="s">
        <v>44</v>
      </c>
      <c r="B21" s="37"/>
      <c r="C21" s="14"/>
      <c r="D21" s="15">
        <v>1</v>
      </c>
      <c r="E21" s="5"/>
      <c r="F21" s="5"/>
      <c r="G21" s="5"/>
      <c r="H21" s="5"/>
      <c r="I21" s="5"/>
      <c r="J21" s="5"/>
      <c r="K21" s="5"/>
      <c r="L21" s="5"/>
      <c r="M21" s="5"/>
    </row>
    <row r="22" spans="1:1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</sheetData>
  <sheetProtection password="89F9" sheet="1" formatCells="0" formatColumns="0" formatRows="0" insertColumns="0" insertRows="0" insertHyperlinks="0" deleteColumns="0" deleteRows="0" sort="0" autoFilter="0" pivotTables="0"/>
  <mergeCells count="16">
    <mergeCell ref="A18:M18"/>
    <mergeCell ref="A19:M19"/>
    <mergeCell ref="J20:K20"/>
    <mergeCell ref="L20:M20"/>
    <mergeCell ref="A21:B21"/>
    <mergeCell ref="C16:E16"/>
    <mergeCell ref="A1:M2"/>
    <mergeCell ref="A4:M5"/>
    <mergeCell ref="B12:M12"/>
    <mergeCell ref="A14:M14"/>
    <mergeCell ref="A16:A17"/>
    <mergeCell ref="B16:B17"/>
    <mergeCell ref="F16:G16"/>
    <mergeCell ref="H16:I16"/>
    <mergeCell ref="J16:K17"/>
    <mergeCell ref="L16:M17"/>
  </mergeCells>
  <printOptions horizontalCentered="1"/>
  <pageMargins left="0.984251968503937" right="0.984251968503937" top="0.984251968503937" bottom="0.984251968503937" header="0.31496062992125984" footer="0.31496062992125984"/>
  <pageSetup fitToHeight="0" fitToWidth="1" horizontalDpi="600" verticalDpi="600" orientation="landscape" scale="67" r:id="rId2"/>
  <headerFooter>
    <oddFooter>&amp;L&amp;"Arial Narrow,Negrita" Universidad Autónoma de Querétaro &amp;CTercer reporte del seguimiento PIFI 2009
Ing. Leticia Bautista Frías
Ext. 3133&amp;RPágina &amp;P de &amp;N</oddFooter>
    <evenFooter>&amp;L&amp;B Universidad Aut?noma de Quer?taro &amp;RP?gina &amp;P de &amp;N</even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view="pageBreakPreview" zoomScale="80" zoomScaleNormal="50" zoomScaleSheetLayoutView="80" zoomScalePageLayoutView="0" workbookViewId="0" topLeftCell="F1">
      <selection activeCell="L26" sqref="L26"/>
    </sheetView>
  </sheetViews>
  <sheetFormatPr defaultColWidth="9.33203125" defaultRowHeight="12.75"/>
  <cols>
    <col min="1" max="1" width="14" style="0" customWidth="1"/>
    <col min="2" max="2" width="31" style="0" customWidth="1"/>
    <col min="3" max="3" width="20" style="0" customWidth="1"/>
    <col min="4" max="4" width="21" style="0" customWidth="1"/>
    <col min="5" max="5" width="16" style="0" customWidth="1"/>
    <col min="6" max="6" width="11" style="0" customWidth="1"/>
    <col min="7" max="7" width="26" style="0" customWidth="1"/>
    <col min="8" max="8" width="21" style="0" customWidth="1"/>
    <col min="9" max="9" width="20" style="0" customWidth="1"/>
    <col min="10" max="10" width="17" style="0" customWidth="1"/>
    <col min="11" max="11" width="16" style="0" customWidth="1"/>
    <col min="12" max="12" width="14" style="0" customWidth="1"/>
    <col min="13" max="13" width="15" style="0" customWidth="1"/>
    <col min="14" max="14" width="17" style="0" customWidth="1"/>
    <col min="15" max="15" width="20" style="0" customWidth="1"/>
    <col min="16" max="17" width="17" style="0" customWidth="1"/>
    <col min="18" max="19" width="16" style="0" customWidth="1"/>
  </cols>
  <sheetData>
    <row r="1" spans="1:19" ht="12.7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2.75">
      <c r="A4" s="25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12.75">
      <c r="A9" s="6" t="s">
        <v>4</v>
      </c>
      <c r="B9" s="8">
        <v>2008</v>
      </c>
      <c r="C9" s="6" t="s">
        <v>5</v>
      </c>
      <c r="D9" s="8">
        <v>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.75">
      <c r="A11" s="6" t="s">
        <v>6</v>
      </c>
      <c r="B11" s="7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s="5"/>
      <c r="B12" s="27" t="s">
        <v>8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59.25" customHeight="1">
      <c r="A14" s="10" t="s">
        <v>9</v>
      </c>
      <c r="B14" s="10" t="s">
        <v>10</v>
      </c>
      <c r="C14" s="10" t="s">
        <v>11</v>
      </c>
      <c r="D14" s="10" t="s">
        <v>12</v>
      </c>
      <c r="E14" s="10" t="s">
        <v>13</v>
      </c>
      <c r="F14" s="10" t="s">
        <v>14</v>
      </c>
      <c r="G14" s="10" t="s">
        <v>15</v>
      </c>
      <c r="H14" s="10" t="s">
        <v>11</v>
      </c>
      <c r="I14" s="10" t="s">
        <v>12</v>
      </c>
      <c r="J14" s="10" t="s">
        <v>13</v>
      </c>
      <c r="K14" s="10" t="s">
        <v>16</v>
      </c>
      <c r="L14" s="10" t="s">
        <v>17</v>
      </c>
      <c r="M14" s="10" t="s">
        <v>18</v>
      </c>
      <c r="N14" s="10" t="s">
        <v>19</v>
      </c>
      <c r="O14" s="10" t="s">
        <v>20</v>
      </c>
      <c r="P14" s="10" t="s">
        <v>21</v>
      </c>
      <c r="Q14" s="10" t="s">
        <v>22</v>
      </c>
      <c r="R14" s="10" t="s">
        <v>23</v>
      </c>
      <c r="S14" s="10" t="s">
        <v>24</v>
      </c>
    </row>
    <row r="15" spans="1:19" ht="111" customHeight="1">
      <c r="A15" s="49" t="s">
        <v>25</v>
      </c>
      <c r="B15" s="50" t="s">
        <v>26</v>
      </c>
      <c r="C15" s="51">
        <v>513000</v>
      </c>
      <c r="D15" s="51">
        <v>940434</v>
      </c>
      <c r="E15" s="52">
        <v>1.83320467836257</v>
      </c>
      <c r="F15" s="11">
        <v>1.1</v>
      </c>
      <c r="G15" s="12" t="s">
        <v>27</v>
      </c>
      <c r="H15" s="16">
        <v>513000</v>
      </c>
      <c r="I15" s="16">
        <v>940434</v>
      </c>
      <c r="J15" s="4">
        <v>1.83320467836257</v>
      </c>
      <c r="K15" s="13">
        <v>2</v>
      </c>
      <c r="L15" s="13">
        <v>2</v>
      </c>
      <c r="M15" s="13">
        <v>1</v>
      </c>
      <c r="N15" s="4">
        <v>0.5</v>
      </c>
      <c r="O15" s="16">
        <v>863545.8</v>
      </c>
      <c r="P15" s="4">
        <f>O15/I15</f>
        <v>0.9182417904924748</v>
      </c>
      <c r="Q15" s="46"/>
      <c r="R15" s="12" t="s">
        <v>28</v>
      </c>
      <c r="S15" s="12" t="s">
        <v>28</v>
      </c>
    </row>
    <row r="16" spans="1:19" ht="12.75">
      <c r="A16" s="29"/>
      <c r="B16" s="29"/>
      <c r="C16" s="29"/>
      <c r="D16" s="29"/>
      <c r="E16" s="29"/>
      <c r="F16" s="47" t="s">
        <v>29</v>
      </c>
      <c r="G16" s="48"/>
      <c r="H16" s="17">
        <v>513000</v>
      </c>
      <c r="I16" s="17">
        <v>940434</v>
      </c>
      <c r="J16" s="18">
        <v>1.83320467836257</v>
      </c>
      <c r="K16" s="19">
        <v>2</v>
      </c>
      <c r="L16" s="19">
        <v>2</v>
      </c>
      <c r="M16" s="19">
        <v>1</v>
      </c>
      <c r="N16" s="18">
        <f>M16/L16</f>
        <v>0.5</v>
      </c>
      <c r="O16" s="17">
        <f>O15</f>
        <v>863545.8</v>
      </c>
      <c r="P16" s="18">
        <f>O16/I16</f>
        <v>0.9182417904924748</v>
      </c>
      <c r="Q16" s="20">
        <f>(P16+N16)/2</f>
        <v>0.7091208952462373</v>
      </c>
      <c r="R16" s="21"/>
      <c r="S16" s="21"/>
    </row>
    <row r="17" spans="1:19" ht="12.75">
      <c r="A17" s="5"/>
      <c r="B17" s="5"/>
      <c r="C17" s="22">
        <v>513000</v>
      </c>
      <c r="D17" s="22">
        <v>940434</v>
      </c>
      <c r="E17" s="23">
        <v>1.83320467836257</v>
      </c>
      <c r="F17" s="5"/>
      <c r="G17" s="5"/>
      <c r="H17" s="22">
        <v>513000</v>
      </c>
      <c r="I17" s="22">
        <v>940434</v>
      </c>
      <c r="J17" s="23">
        <v>1.83320467836257</v>
      </c>
      <c r="K17" s="24">
        <v>2</v>
      </c>
      <c r="L17" s="24">
        <v>2</v>
      </c>
      <c r="M17" s="24">
        <v>1</v>
      </c>
      <c r="N17" s="23">
        <f>M17/L17</f>
        <v>0.5</v>
      </c>
      <c r="O17" s="22">
        <f>O15</f>
        <v>863545.8</v>
      </c>
      <c r="P17" s="23">
        <f>O17/I17</f>
        <v>0.9182417904924748</v>
      </c>
      <c r="Q17" s="5"/>
      <c r="R17" s="5"/>
      <c r="S17" s="5"/>
    </row>
    <row r="18" spans="1:19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</sheetData>
  <sheetProtection password="89F9" sheet="1" formatCells="0" formatColumns="0" formatRows="0" insertColumns="0" insertRows="0" insertHyperlinks="0" deleteColumns="0" deleteRows="0" sort="0" autoFilter="0" pivotTables="0"/>
  <mergeCells count="9">
    <mergeCell ref="A1:S2"/>
    <mergeCell ref="A4:S5"/>
    <mergeCell ref="B12:S12"/>
    <mergeCell ref="F16:G16"/>
    <mergeCell ref="A15:A16"/>
    <mergeCell ref="B15:B16"/>
    <mergeCell ref="C15:C16"/>
    <mergeCell ref="D15:D16"/>
    <mergeCell ref="E15:E16"/>
  </mergeCells>
  <printOptions horizontalCentered="1"/>
  <pageMargins left="0.1968503937007874" right="0.1968503937007874" top="0.984251968503937" bottom="0.984251968503937" header="0.31496062992125984" footer="0.31496062992125984"/>
  <pageSetup fitToHeight="0" fitToWidth="1" horizontalDpi="600" verticalDpi="600" orientation="landscape" scale="48" r:id="rId2"/>
  <headerFooter>
    <oddFooter>&amp;L&amp;"Arial Narrow,Negrita" Universidad Autónoma de Querétaro &amp;CTercer reporte del seguimiento PIFI 2009
Ing. Leticia Bautista Frías
Ext. 3133&amp;RPágina &amp;P de &amp;N</oddFooter>
    <evenFooter>&amp;L&amp;B Universidad Aut?noma de Quer?taro &amp;RP?gina &amp;P de &amp;N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>
    <row r="1" ht="15">
      <c r="A1" s="1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Universidad Autónoma de Querétaro // DES 985</dc:title>
  <dc:subject>Informe Trimestral de Seguimiento</dc:subject>
  <dc:creator>Dirección de Fortalecimiento Institucional</dc:creator>
  <cp:keywords>Universidad Autónoma de Querétaro Seguimiento</cp:keywords>
  <dc:description>Informe Trimestral de Seguimiento</dc:description>
  <cp:lastModifiedBy>lety</cp:lastModifiedBy>
  <cp:lastPrinted>2009-09-07T15:03:48Z</cp:lastPrinted>
  <dcterms:created xsi:type="dcterms:W3CDTF">2009-05-25T17:51:05Z</dcterms:created>
  <dcterms:modified xsi:type="dcterms:W3CDTF">2009-10-06T16:52:26Z</dcterms:modified>
  <cp:category>Documento generado en línea por el Módulo de Seguimiento</cp:category>
  <cp:version/>
  <cp:contentType/>
  <cp:contentStatus/>
</cp:coreProperties>
</file>